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<sst xmlns="http://schemas.openxmlformats.org/spreadsheetml/2006/main" count="41" uniqueCount="34">
  <si>
    <t>võistleja nimi</t>
  </si>
  <si>
    <t>Tõrva kevadduatlon 23.05</t>
  </si>
  <si>
    <t>Tantsumäe mägede jooks</t>
  </si>
  <si>
    <t>Tõrva maastikurattakross</t>
  </si>
  <si>
    <t>Tõrva maanteetriatlon</t>
  </si>
  <si>
    <t>Tõrva kolme järve jooks</t>
  </si>
  <si>
    <t>Tõrva Tõrvik</t>
  </si>
  <si>
    <t>võiskond</t>
  </si>
  <si>
    <t>punkte</t>
  </si>
  <si>
    <t>kokku</t>
  </si>
  <si>
    <t xml:space="preserve">punkte </t>
  </si>
  <si>
    <t>punkte kokku</t>
  </si>
  <si>
    <t>koht</t>
  </si>
  <si>
    <t>Tiina Neumann</t>
  </si>
  <si>
    <t>Piret Karu</t>
  </si>
  <si>
    <t>Pille Ilisson</t>
  </si>
  <si>
    <t>Erki Säks</t>
  </si>
  <si>
    <t>Tõrva jooksusõbrad</t>
  </si>
  <si>
    <t>Argo Neumann</t>
  </si>
  <si>
    <t>Indrek Kadak</t>
  </si>
  <si>
    <t>Martin Malm</t>
  </si>
  <si>
    <t>Urmas Treu</t>
  </si>
  <si>
    <t>Kand ja Varvas</t>
  </si>
  <si>
    <t>´</t>
  </si>
  <si>
    <t>Ever Sinisalu</t>
  </si>
  <si>
    <t>Raivo Lemberg</t>
  </si>
  <si>
    <t>Rauno Mõts</t>
  </si>
  <si>
    <t>Imre Adamson</t>
  </si>
  <si>
    <t>OÜ Helme Graanul</t>
  </si>
  <si>
    <t>Aveli Tättar</t>
  </si>
  <si>
    <t>Kaja Tättar</t>
  </si>
  <si>
    <t>Diana Genrihov</t>
  </si>
  <si>
    <t>Rainis Uibo</t>
  </si>
  <si>
    <t>D.A.R.K.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</si>
</sst>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2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Alignment="1">
      <alignment horizontal="center"/>
      <protection/>
    </xf>
    <xf numFmtId="164" fontId="1" fillId="0" borderId="0" xfId="20" applyFont="1" applyAlignment="1">
      <alignment wrapText="1"/>
      <protection/>
    </xf>
    <xf numFmtId="164" fontId="1" fillId="0" borderId="0" xfId="20" applyFont="1" applyBorder="1" applyAlignment="1">
      <alignment horizontal="center" wrapText="1"/>
      <protection/>
    </xf>
    <xf numFmtId="164" fontId="2" fillId="0" borderId="0" xfId="20" applyFont="1" applyBorder="1" applyAlignment="1">
      <alignment horizontal="center"/>
      <protection/>
    </xf>
    <xf numFmtId="164" fontId="2" fillId="0" borderId="0" xfId="20" applyFont="1">
      <alignment/>
      <protection/>
    </xf>
    <xf numFmtId="164" fontId="2" fillId="0" borderId="0" xfId="20" applyFont="1" applyAlignment="1">
      <alignment horizontal="center"/>
      <protection/>
    </xf>
    <xf numFmtId="164" fontId="1" fillId="0" borderId="1" xfId="20" applyFont="1" applyBorder="1">
      <alignment/>
      <protection/>
    </xf>
    <xf numFmtId="164" fontId="1" fillId="0" borderId="2" xfId="20" applyBorder="1" applyAlignment="1">
      <alignment horizontal="center"/>
      <protection/>
    </xf>
    <xf numFmtId="164" fontId="1" fillId="0" borderId="3" xfId="20" applyBorder="1" applyAlignment="1">
      <alignment horizontal="center"/>
      <protection/>
    </xf>
    <xf numFmtId="164" fontId="1" fillId="0" borderId="4" xfId="20" applyBorder="1" applyAlignment="1">
      <alignment horizontal="center"/>
      <protection/>
    </xf>
    <xf numFmtId="164" fontId="1" fillId="0" borderId="5" xfId="20" applyFont="1" applyBorder="1">
      <alignment/>
      <protection/>
    </xf>
    <xf numFmtId="164" fontId="1" fillId="0" borderId="6" xfId="20" applyBorder="1" applyAlignment="1">
      <alignment horizontal="center"/>
      <protection/>
    </xf>
    <xf numFmtId="164" fontId="1" fillId="0" borderId="7" xfId="20" applyBorder="1" applyAlignment="1">
      <alignment horizontal="center"/>
      <protection/>
    </xf>
    <xf numFmtId="164" fontId="1" fillId="0" borderId="8" xfId="20" applyBorder="1" applyAlignment="1">
      <alignment horizontal="center"/>
      <protection/>
    </xf>
    <xf numFmtId="164" fontId="1" fillId="0" borderId="9" xfId="20" applyBorder="1" applyAlignment="1">
      <alignment horizontal="center"/>
      <protection/>
    </xf>
    <xf numFmtId="164" fontId="1" fillId="0" borderId="10" xfId="20" applyBorder="1" applyAlignment="1">
      <alignment horizontal="center"/>
      <protection/>
    </xf>
    <xf numFmtId="164" fontId="2" fillId="0" borderId="11" xfId="20" applyFont="1" applyBorder="1">
      <alignment/>
      <protection/>
    </xf>
    <xf numFmtId="164" fontId="1" fillId="0" borderId="12" xfId="20" applyBorder="1" applyAlignment="1">
      <alignment horizontal="center"/>
      <protection/>
    </xf>
    <xf numFmtId="164" fontId="2" fillId="0" borderId="13" xfId="20" applyFont="1" applyBorder="1" applyAlignment="1">
      <alignment horizontal="center"/>
      <protection/>
    </xf>
    <xf numFmtId="164" fontId="1" fillId="0" borderId="13" xfId="20" applyBorder="1" applyAlignment="1">
      <alignment horizontal="center"/>
      <protection/>
    </xf>
    <xf numFmtId="164" fontId="1" fillId="0" borderId="14" xfId="20" applyBorder="1">
      <alignment/>
      <protection/>
    </xf>
    <xf numFmtId="164" fontId="1" fillId="0" borderId="0" xfId="20" applyBorder="1" applyAlignment="1">
      <alignment horizontal="center"/>
      <protection/>
    </xf>
    <xf numFmtId="164" fontId="1" fillId="0" borderId="15" xfId="20" applyBorder="1" applyAlignment="1">
      <alignment horizontal="center"/>
      <protection/>
    </xf>
    <xf numFmtId="164" fontId="3" fillId="0" borderId="1" xfId="20" applyFont="1" applyBorder="1" applyAlignment="1">
      <alignment horizontal="left" wrapText="1"/>
      <protection/>
    </xf>
    <xf numFmtId="164" fontId="3" fillId="0" borderId="5" xfId="20" applyFont="1" applyBorder="1" applyAlignment="1">
      <alignment horizontal="left" wrapText="1"/>
      <protection/>
    </xf>
    <xf numFmtId="164" fontId="4" fillId="0" borderId="11" xfId="20" applyFont="1" applyFill="1" applyBorder="1" applyAlignment="1">
      <alignment horizontal="left" wrapText="1"/>
      <protection/>
    </xf>
    <xf numFmtId="164" fontId="3" fillId="0" borderId="1" xfId="20" applyFont="1" applyFill="1" applyBorder="1" applyAlignment="1">
      <alignment horizontal="left" wrapText="1"/>
      <protection/>
    </xf>
    <xf numFmtId="164" fontId="1" fillId="0" borderId="16" xfId="20" applyBorder="1" applyAlignment="1">
      <alignment horizontal="center"/>
      <protection/>
    </xf>
    <xf numFmtId="164" fontId="3" fillId="0" borderId="5" xfId="20" applyFont="1" applyFill="1" applyBorder="1" applyAlignment="1">
      <alignment horizontal="left" wrapText="1"/>
      <protection/>
    </xf>
    <xf numFmtId="164" fontId="1" fillId="0" borderId="17" xfId="20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P18" sqref="P17:P18"/>
    </sheetView>
  </sheetViews>
  <sheetFormatPr defaultColWidth="9.140625" defaultRowHeight="12.75"/>
  <cols>
    <col min="1" max="1" width="19.8515625" style="1" customWidth="1"/>
    <col min="2" max="8" width="8.7109375" style="2" customWidth="1"/>
    <col min="9" max="9" width="11.140625" style="2" customWidth="1"/>
    <col min="10" max="11" width="8.7109375" style="2" customWidth="1"/>
    <col min="12" max="12" width="14.140625" style="2" customWidth="1"/>
    <col min="13" max="13" width="9.140625" style="2" customWidth="1"/>
    <col min="14" max="16384" width="8.7109375" style="1" customWidth="1"/>
  </cols>
  <sheetData>
    <row r="1" spans="1:13" ht="30" customHeight="1">
      <c r="A1" s="3" t="s">
        <v>0</v>
      </c>
      <c r="B1" s="4" t="s">
        <v>1</v>
      </c>
      <c r="C1" s="4"/>
      <c r="D1" s="4" t="s">
        <v>2</v>
      </c>
      <c r="E1" s="4"/>
      <c r="F1" s="4" t="s">
        <v>3</v>
      </c>
      <c r="G1" s="4"/>
      <c r="H1" s="4" t="s">
        <v>4</v>
      </c>
      <c r="I1" s="4"/>
      <c r="J1" s="4" t="s">
        <v>5</v>
      </c>
      <c r="K1" s="4"/>
      <c r="L1" s="5" t="s">
        <v>6</v>
      </c>
      <c r="M1" s="5"/>
    </row>
    <row r="2" spans="1:13" ht="12.75">
      <c r="A2" s="6" t="s">
        <v>7</v>
      </c>
      <c r="B2" s="2" t="s">
        <v>8</v>
      </c>
      <c r="C2" s="2" t="s">
        <v>9</v>
      </c>
      <c r="D2" s="2" t="s">
        <v>10</v>
      </c>
      <c r="E2" s="2" t="s">
        <v>9</v>
      </c>
      <c r="F2" s="2" t="s">
        <v>8</v>
      </c>
      <c r="G2" s="2" t="s">
        <v>9</v>
      </c>
      <c r="H2" s="2" t="s">
        <v>10</v>
      </c>
      <c r="I2" s="2" t="s">
        <v>9</v>
      </c>
      <c r="J2" s="2" t="s">
        <v>8</v>
      </c>
      <c r="K2" s="2" t="s">
        <v>9</v>
      </c>
      <c r="L2" s="7" t="s">
        <v>11</v>
      </c>
      <c r="M2" s="7" t="s">
        <v>12</v>
      </c>
    </row>
    <row r="3" spans="1:13" ht="12.75">
      <c r="A3" s="8" t="s">
        <v>13</v>
      </c>
      <c r="B3" s="9">
        <v>74</v>
      </c>
      <c r="C3" s="9"/>
      <c r="D3" s="9">
        <v>90</v>
      </c>
      <c r="E3" s="9"/>
      <c r="F3" s="9"/>
      <c r="G3" s="9"/>
      <c r="H3" s="9"/>
      <c r="I3" s="9"/>
      <c r="J3" s="9"/>
      <c r="K3" s="9"/>
      <c r="L3" s="10"/>
      <c r="M3" s="11"/>
    </row>
    <row r="4" spans="1:13" ht="12.75">
      <c r="A4" s="12" t="s">
        <v>14</v>
      </c>
      <c r="B4" s="13"/>
      <c r="C4" s="13"/>
      <c r="D4" s="13">
        <v>93</v>
      </c>
      <c r="E4" s="13"/>
      <c r="F4" s="13"/>
      <c r="G4" s="13"/>
      <c r="H4" s="13"/>
      <c r="I4" s="13"/>
      <c r="J4" s="13"/>
      <c r="K4" s="13"/>
      <c r="L4" s="14"/>
      <c r="M4" s="15"/>
    </row>
    <row r="5" spans="1:13" ht="12.75">
      <c r="A5" s="12" t="s">
        <v>15</v>
      </c>
      <c r="B5" s="13"/>
      <c r="C5" s="13"/>
      <c r="D5" s="13">
        <v>95</v>
      </c>
      <c r="E5" s="13"/>
      <c r="F5" s="13"/>
      <c r="G5" s="13"/>
      <c r="H5" s="13"/>
      <c r="I5" s="13"/>
      <c r="J5" s="13"/>
      <c r="K5" s="13"/>
      <c r="L5" s="14"/>
      <c r="M5" s="15"/>
    </row>
    <row r="6" spans="1:13" ht="12.75">
      <c r="A6" s="12" t="s">
        <v>16</v>
      </c>
      <c r="B6" s="13"/>
      <c r="C6" s="16"/>
      <c r="D6" s="13"/>
      <c r="E6" s="16"/>
      <c r="F6" s="13"/>
      <c r="G6" s="16"/>
      <c r="H6" s="13"/>
      <c r="I6" s="16"/>
      <c r="J6" s="13"/>
      <c r="K6" s="16"/>
      <c r="L6" s="17"/>
      <c r="M6" s="15"/>
    </row>
    <row r="7" spans="1:13" ht="12.75">
      <c r="A7" s="18" t="s">
        <v>17</v>
      </c>
      <c r="B7" s="19"/>
      <c r="C7" s="20">
        <f>B3+B4+B5+B6</f>
        <v>74</v>
      </c>
      <c r="D7" s="19"/>
      <c r="E7" s="20">
        <f>D3+D4+D5</f>
        <v>278</v>
      </c>
      <c r="F7" s="19"/>
      <c r="G7" s="21"/>
      <c r="H7" s="19"/>
      <c r="I7" s="21"/>
      <c r="J7" s="19"/>
      <c r="K7" s="20"/>
      <c r="L7" s="20">
        <f>C7+E7+G7+I7+K7</f>
        <v>352</v>
      </c>
      <c r="M7" s="21"/>
    </row>
    <row r="8" spans="1:12" ht="12.75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</row>
    <row r="9" spans="1:13" ht="12.75">
      <c r="A9" s="25" t="s">
        <v>18</v>
      </c>
      <c r="B9" s="9">
        <v>90</v>
      </c>
      <c r="C9" s="9"/>
      <c r="D9" s="9">
        <v>91</v>
      </c>
      <c r="E9" s="9"/>
      <c r="F9" s="9">
        <v>93</v>
      </c>
      <c r="G9" s="9"/>
      <c r="H9" s="9"/>
      <c r="I9" s="9"/>
      <c r="J9" s="9"/>
      <c r="K9" s="9"/>
      <c r="L9" s="10"/>
      <c r="M9" s="11"/>
    </row>
    <row r="10" spans="1:13" ht="12.75">
      <c r="A10" s="26" t="s">
        <v>19</v>
      </c>
      <c r="B10" s="13">
        <v>93</v>
      </c>
      <c r="C10" s="13"/>
      <c r="D10" s="13"/>
      <c r="E10" s="13"/>
      <c r="F10" s="13">
        <v>90</v>
      </c>
      <c r="G10" s="13"/>
      <c r="H10" s="13">
        <v>95</v>
      </c>
      <c r="I10" s="13"/>
      <c r="J10" s="13"/>
      <c r="K10" s="13"/>
      <c r="L10" s="14"/>
      <c r="M10" s="15"/>
    </row>
    <row r="11" spans="1:13" ht="12.75">
      <c r="A11" s="26" t="s">
        <v>20</v>
      </c>
      <c r="B11" s="13">
        <v>92</v>
      </c>
      <c r="C11" s="13"/>
      <c r="D11" s="13">
        <v>94</v>
      </c>
      <c r="E11" s="13"/>
      <c r="F11" s="13"/>
      <c r="G11" s="13"/>
      <c r="H11" s="13">
        <v>92</v>
      </c>
      <c r="I11" s="13"/>
      <c r="J11" s="13"/>
      <c r="K11" s="13"/>
      <c r="L11" s="14"/>
      <c r="M11" s="15"/>
    </row>
    <row r="12" spans="1:13" ht="12.75">
      <c r="A12" s="26" t="s">
        <v>21</v>
      </c>
      <c r="B12" s="13">
        <v>91</v>
      </c>
      <c r="C12" s="16"/>
      <c r="D12" s="13">
        <v>95</v>
      </c>
      <c r="E12" s="16"/>
      <c r="F12" s="13"/>
      <c r="G12" s="16"/>
      <c r="H12" s="13"/>
      <c r="I12" s="16"/>
      <c r="J12" s="13"/>
      <c r="K12" s="16"/>
      <c r="L12" s="17"/>
      <c r="M12" s="15"/>
    </row>
    <row r="13" spans="1:13" ht="12.75">
      <c r="A13" s="27" t="s">
        <v>22</v>
      </c>
      <c r="B13" s="19"/>
      <c r="C13" s="20">
        <f>B10+B11+B12</f>
        <v>276</v>
      </c>
      <c r="D13" s="19"/>
      <c r="E13" s="20">
        <f>D9+D11+D12</f>
        <v>280</v>
      </c>
      <c r="F13" s="19"/>
      <c r="G13" s="20">
        <f>F9+F10</f>
        <v>183</v>
      </c>
      <c r="H13" s="19"/>
      <c r="I13" s="21">
        <f>H11+H11</f>
        <v>184</v>
      </c>
      <c r="J13" s="19"/>
      <c r="K13" s="21"/>
      <c r="L13" s="20">
        <f>C13+E13+I13</f>
        <v>740</v>
      </c>
      <c r="M13" s="21"/>
    </row>
    <row r="14" ht="12.75">
      <c r="I14" s="2" t="s">
        <v>23</v>
      </c>
    </row>
    <row r="15" spans="1:13" ht="12.75">
      <c r="A15" s="25" t="s">
        <v>24</v>
      </c>
      <c r="B15" s="9">
        <v>97</v>
      </c>
      <c r="C15" s="9"/>
      <c r="D15" s="9">
        <v>97</v>
      </c>
      <c r="E15" s="9"/>
      <c r="F15" s="9">
        <v>100</v>
      </c>
      <c r="G15" s="9"/>
      <c r="H15" s="9"/>
      <c r="I15" s="9"/>
      <c r="J15" s="9"/>
      <c r="K15" s="9"/>
      <c r="L15" s="10"/>
      <c r="M15" s="11"/>
    </row>
    <row r="16" spans="1:13" ht="12.75">
      <c r="A16" s="26" t="s">
        <v>25</v>
      </c>
      <c r="B16" s="13">
        <v>89</v>
      </c>
      <c r="C16" s="13"/>
      <c r="D16" s="13">
        <v>93</v>
      </c>
      <c r="E16" s="13"/>
      <c r="F16" s="13"/>
      <c r="G16" s="13"/>
      <c r="H16" s="13">
        <v>88</v>
      </c>
      <c r="I16" s="13"/>
      <c r="J16" s="13"/>
      <c r="K16" s="13"/>
      <c r="L16" s="14"/>
      <c r="M16" s="15"/>
    </row>
    <row r="17" spans="1:13" ht="12.75">
      <c r="A17" s="26" t="s">
        <v>26</v>
      </c>
      <c r="B17" s="13">
        <v>87</v>
      </c>
      <c r="C17" s="13"/>
      <c r="D17" s="13"/>
      <c r="E17" s="13"/>
      <c r="F17" s="13"/>
      <c r="G17" s="13"/>
      <c r="H17" s="13"/>
      <c r="I17" s="13"/>
      <c r="J17" s="13"/>
      <c r="K17" s="13"/>
      <c r="L17" s="14"/>
      <c r="M17" s="15"/>
    </row>
    <row r="18" spans="1:13" ht="12.75">
      <c r="A18" s="26" t="s">
        <v>27</v>
      </c>
      <c r="B18" s="13">
        <v>85</v>
      </c>
      <c r="C18" s="16"/>
      <c r="D18" s="13">
        <v>86</v>
      </c>
      <c r="E18" s="16"/>
      <c r="F18" s="13"/>
      <c r="G18" s="16"/>
      <c r="H18" s="13"/>
      <c r="I18" s="16"/>
      <c r="J18" s="13"/>
      <c r="K18" s="16"/>
      <c r="L18" s="17"/>
      <c r="M18" s="15"/>
    </row>
    <row r="19" spans="1:13" ht="12.75">
      <c r="A19" s="27" t="s">
        <v>28</v>
      </c>
      <c r="B19" s="19"/>
      <c r="C19" s="20">
        <f>B15+B16+B17</f>
        <v>273</v>
      </c>
      <c r="D19" s="19"/>
      <c r="E19" s="20">
        <f>D15+D16+D18</f>
        <v>276</v>
      </c>
      <c r="F19" s="19"/>
      <c r="G19" s="20">
        <f>F15</f>
        <v>100</v>
      </c>
      <c r="H19" s="19"/>
      <c r="I19" s="20">
        <f>H16</f>
        <v>88</v>
      </c>
      <c r="J19" s="19"/>
      <c r="K19" s="20"/>
      <c r="L19" s="20">
        <f>C19+E19+G19</f>
        <v>649</v>
      </c>
      <c r="M19" s="21"/>
    </row>
    <row r="21" spans="1:13" ht="12.75">
      <c r="A21" s="28" t="s">
        <v>29</v>
      </c>
      <c r="B21" s="9">
        <v>95</v>
      </c>
      <c r="C21" s="9"/>
      <c r="D21" s="9"/>
      <c r="E21" s="9"/>
      <c r="F21" s="9"/>
      <c r="G21" s="9"/>
      <c r="H21" s="9"/>
      <c r="I21" s="9"/>
      <c r="J21" s="9"/>
      <c r="K21" s="9"/>
      <c r="L21" s="10"/>
      <c r="M21" s="29"/>
    </row>
    <row r="22" spans="1:13" ht="12.75">
      <c r="A22" s="30" t="s">
        <v>30</v>
      </c>
      <c r="B22" s="13">
        <v>78</v>
      </c>
      <c r="C22" s="13"/>
      <c r="D22" s="13"/>
      <c r="E22" s="13"/>
      <c r="F22" s="13"/>
      <c r="G22" s="13"/>
      <c r="H22" s="13">
        <v>91</v>
      </c>
      <c r="I22" s="13"/>
      <c r="J22" s="13"/>
      <c r="K22" s="13"/>
      <c r="L22" s="14"/>
      <c r="M22" s="24"/>
    </row>
    <row r="23" spans="1:13" ht="12.75">
      <c r="A23" s="30" t="s">
        <v>31</v>
      </c>
      <c r="B23" s="13">
        <v>95</v>
      </c>
      <c r="C23" s="13"/>
      <c r="D23" s="13">
        <v>93</v>
      </c>
      <c r="E23" s="13"/>
      <c r="F23" s="13"/>
      <c r="G23" s="13"/>
      <c r="H23" s="13"/>
      <c r="I23" s="13"/>
      <c r="J23" s="13"/>
      <c r="K23" s="13"/>
      <c r="L23" s="14"/>
      <c r="M23" s="24"/>
    </row>
    <row r="24" spans="1:13" ht="12.75">
      <c r="A24" s="30" t="s">
        <v>32</v>
      </c>
      <c r="B24" s="13">
        <v>97</v>
      </c>
      <c r="C24" s="16"/>
      <c r="D24" s="13">
        <v>94</v>
      </c>
      <c r="E24" s="16"/>
      <c r="F24" s="13"/>
      <c r="G24" s="16"/>
      <c r="H24" s="13">
        <v>86</v>
      </c>
      <c r="I24" s="16"/>
      <c r="J24" s="13"/>
      <c r="K24" s="16"/>
      <c r="L24" s="17"/>
      <c r="M24" s="24"/>
    </row>
    <row r="25" spans="1:13" ht="12.75">
      <c r="A25" s="18" t="s">
        <v>33</v>
      </c>
      <c r="B25" s="19"/>
      <c r="C25" s="20">
        <f>B22+B23+B24</f>
        <v>270</v>
      </c>
      <c r="D25" s="19"/>
      <c r="E25" s="20">
        <f>D23+D24</f>
        <v>187</v>
      </c>
      <c r="F25" s="19"/>
      <c r="G25" s="20"/>
      <c r="H25" s="19"/>
      <c r="I25" s="20">
        <f>H22+H24</f>
        <v>177</v>
      </c>
      <c r="J25" s="19"/>
      <c r="K25" s="20"/>
      <c r="L25" s="20">
        <f>C25+E25+G25+I25+K25</f>
        <v>634</v>
      </c>
      <c r="M25" s="31"/>
    </row>
  </sheetData>
  <sheetProtection selectLockedCells="1" selectUnlockedCells="1"/>
  <mergeCells count="6">
    <mergeCell ref="B1:C1"/>
    <mergeCell ref="D1:E1"/>
    <mergeCell ref="F1:G1"/>
    <mergeCell ref="H1:I1"/>
    <mergeCell ref="J1:K1"/>
    <mergeCell ref="L1:M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P17:P18 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P17:P18 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Tiina Neumann</cp:lastModifiedBy>
  <dcterms:modified xsi:type="dcterms:W3CDTF">2015-08-17T08:10:06Z</dcterms:modified>
  <cp:category/>
  <cp:version/>
  <cp:contentType/>
  <cp:contentStatus/>
</cp:coreProperties>
</file>