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3"/>
  </bookViews>
  <sheets>
    <sheet name="Sheet1" sheetId="1" r:id="rId1"/>
    <sheet name="Sheet2" sheetId="2" r:id="rId2"/>
    <sheet name="Sheet3" sheetId="3" r:id="rId3"/>
    <sheet name="koond" sheetId="4" r:id="rId4"/>
  </sheets>
  <definedNames/>
  <calcPr fullCalcOnLoad="1"/>
</workbook>
</file>

<file path=xl/sharedStrings.xml><?xml version="1.0" encoding="utf-8"?>
<sst xmlns="http://schemas.openxmlformats.org/spreadsheetml/2006/main" count="483" uniqueCount="160">
  <si>
    <t>JRK</t>
  </si>
  <si>
    <t>AEG</t>
  </si>
  <si>
    <t>KOHT</t>
  </si>
  <si>
    <t>I</t>
  </si>
  <si>
    <t>II</t>
  </si>
  <si>
    <t>ISABEL LILLO</t>
  </si>
  <si>
    <t>HELINA SAEGA</t>
  </si>
  <si>
    <t>CHRIS MARCUS KRAHV</t>
  </si>
  <si>
    <t>ASKAR NEUMANN</t>
  </si>
  <si>
    <t>KAJA TÄTTAR</t>
  </si>
  <si>
    <t>PILLE ILLAK</t>
  </si>
  <si>
    <t>AIVAR LILLIPUU</t>
  </si>
  <si>
    <t>HEINO LAIAPEA</t>
  </si>
  <si>
    <t>LAUR-ROGERT SULG</t>
  </si>
  <si>
    <t>KRISTO TUVI</t>
  </si>
  <si>
    <t>EES- JA PERENIMI</t>
  </si>
  <si>
    <t>500M</t>
  </si>
  <si>
    <t>4,2KM</t>
  </si>
  <si>
    <t xml:space="preserve"> PUNKTE KOKKU</t>
  </si>
  <si>
    <t xml:space="preserve"> PUNKTID</t>
  </si>
  <si>
    <t>TÕRVA SUUSASERIAAL 2018</t>
  </si>
  <si>
    <t>IV ETAPP 04.02.2018</t>
  </si>
  <si>
    <t>V ETAPP 09.02.2018</t>
  </si>
  <si>
    <t>VI ETAPP 16.02.2018</t>
  </si>
  <si>
    <t>KUNI 7A TÜDRUKUD SÜND 2011 JA HILJEM</t>
  </si>
  <si>
    <t>KUNI 6 A POISID SÜND 2011 JA HILJEM</t>
  </si>
  <si>
    <t>TÜDRUKUD 8 -9A  SÜND 2009,2010</t>
  </si>
  <si>
    <t>500m</t>
  </si>
  <si>
    <t>KRIS RIIN VERI</t>
  </si>
  <si>
    <t>POISID 8-9 A  SÜND 2009,2010</t>
  </si>
  <si>
    <t>TÜDRUKUD 10-11 SÜND 2007,2008</t>
  </si>
  <si>
    <t>POISID 10-11 A SÜND 2007,2008</t>
  </si>
  <si>
    <t>TAAVI MARKUS TIIVEL</t>
  </si>
  <si>
    <t>TÜDRUKUD 12-13 A  SÜND 2006,2005</t>
  </si>
  <si>
    <t>1,3 KM</t>
  </si>
  <si>
    <t>POISID 12-13 A SÜND 2006,2005</t>
  </si>
  <si>
    <t>NEIUD 14-15 A  SÜND 2004,2003</t>
  </si>
  <si>
    <t>1,3KM</t>
  </si>
  <si>
    <t>NOORMEHED 14-15 A SÜND 2004,2003</t>
  </si>
  <si>
    <t>NEIUD 16-17A SÜND 2002,2001</t>
  </si>
  <si>
    <t>NOORMEHED 16-17 A  SÜND 2002,2001</t>
  </si>
  <si>
    <t>NAISED 18-34 A SÜND 1984-2000</t>
  </si>
  <si>
    <t>NAISED 35-44A SÜND 1974-1983</t>
  </si>
  <si>
    <t>4,2 KM</t>
  </si>
  <si>
    <t>LENNA HINGLA</t>
  </si>
  <si>
    <t>MONIKA KAUR</t>
  </si>
  <si>
    <t>NAISED 45-54A SÜND 1964-1973</t>
  </si>
  <si>
    <t>NAISED 55+ SÜND 1963 JA VAREM</t>
  </si>
  <si>
    <t>MEHED 18-39A SÜND 1979-2000</t>
  </si>
  <si>
    <t>MEHED 40-49A SÜND 1969-1978</t>
  </si>
  <si>
    <t>VIRGO VERI</t>
  </si>
  <si>
    <t>MEHED 50-59A SÜND 1959-1968</t>
  </si>
  <si>
    <t>TAUNO NEUMANN</t>
  </si>
  <si>
    <t>MEHED 60+ SÜND 1958 JA VAREM</t>
  </si>
  <si>
    <t>EMMA ENGELBRECHT</t>
  </si>
  <si>
    <t>MINNALI KONGO</t>
  </si>
  <si>
    <t>400M</t>
  </si>
  <si>
    <t>III</t>
  </si>
  <si>
    <t>ESTON SINISALU</t>
  </si>
  <si>
    <t>MERIBEL NAEL</t>
  </si>
  <si>
    <t>1,5KM</t>
  </si>
  <si>
    <t>BIANKA UHTJÄRV</t>
  </si>
  <si>
    <t>MAIKO TAMM</t>
  </si>
  <si>
    <t>SAIROS TAMM</t>
  </si>
  <si>
    <t xml:space="preserve">I </t>
  </si>
  <si>
    <t>ERIK RAAL</t>
  </si>
  <si>
    <t>REIKO ANNIKO</t>
  </si>
  <si>
    <t>EVER SINISALU</t>
  </si>
  <si>
    <t>ILMAR NIILITS</t>
  </si>
  <si>
    <t xml:space="preserve">II </t>
  </si>
  <si>
    <t>1,5 KM</t>
  </si>
  <si>
    <t xml:space="preserve">1,5KM </t>
  </si>
  <si>
    <t>3KM</t>
  </si>
  <si>
    <t>0:O:4:25</t>
  </si>
  <si>
    <t>ROMET JÄRVI</t>
  </si>
  <si>
    <t>HEINRICH OSAK</t>
  </si>
  <si>
    <t>HELANNA LEEDUKS</t>
  </si>
  <si>
    <t>UKU SORO</t>
  </si>
  <si>
    <t>JANEK LUIK</t>
  </si>
  <si>
    <t>IIRIS JÄRVI</t>
  </si>
  <si>
    <t>SULEV KÕIV</t>
  </si>
  <si>
    <t>LEMBIT UIBO</t>
  </si>
  <si>
    <t>MARGIS SEIN</t>
  </si>
  <si>
    <t>RAIVO LEMBERG</t>
  </si>
  <si>
    <t>TARVI DRENKHAN</t>
  </si>
  <si>
    <t>KARL EGERT SEPP</t>
  </si>
  <si>
    <t>MARGUS SEPP</t>
  </si>
  <si>
    <t>I ETAPP 22.02.2018</t>
  </si>
  <si>
    <t>KOHT SERIAALIL</t>
  </si>
  <si>
    <t>4.</t>
  </si>
  <si>
    <t>SÜNNIAASTA</t>
  </si>
  <si>
    <t>TÕRVA VALLA SUUSASERIAAL 2019</t>
  </si>
  <si>
    <t>I ETAPP 18.01.2019</t>
  </si>
  <si>
    <t>KUNI 6A TÜDRUKUD SÜND 2013 JA HILJEM</t>
  </si>
  <si>
    <t>STELLA UIBO</t>
  </si>
  <si>
    <t>II ETAPP 27.01.2019</t>
  </si>
  <si>
    <t>III ETAPP 1.02.2019</t>
  </si>
  <si>
    <t>IV ETAPP 10.02.2019</t>
  </si>
  <si>
    <t>V ETAPP 15.02.2019</t>
  </si>
  <si>
    <t>VI ETAPP 22.02.2019</t>
  </si>
  <si>
    <t>TÜDRUKUD 7-8A  SÜND 2011,2012</t>
  </si>
  <si>
    <t>KUNI 6 A POISID SÜND 2013 JA HILJEM</t>
  </si>
  <si>
    <t>POISID 7-8 A  SÜND 2011,2012</t>
  </si>
  <si>
    <t>ANDERO VARE</t>
  </si>
  <si>
    <t>TÜDRUKUD 9-10 SÜND 2009,2010</t>
  </si>
  <si>
    <t>MINNALII KONGO</t>
  </si>
  <si>
    <t>POISID 9-10A SÜND 2009,2010</t>
  </si>
  <si>
    <t>TÜDRUKUD 11-12 A  SÜND 2007,2008</t>
  </si>
  <si>
    <t>ANN LELLE</t>
  </si>
  <si>
    <t>LAURA PEEK</t>
  </si>
  <si>
    <t>NEIUD 13-15 A  SÜND 2004,2005,2006</t>
  </si>
  <si>
    <t>NOORMEHED 13-15 A SÜND 2004,2005,2006</t>
  </si>
  <si>
    <t>NEIUD 16-18A SÜND2003, 2002,2001</t>
  </si>
  <si>
    <t>NOORMEHED 16-18A  SÜND 2003,2002,2001</t>
  </si>
  <si>
    <t>NAISED 19-34 A SÜND 1985-2000</t>
  </si>
  <si>
    <t>KERLI RAJASTE</t>
  </si>
  <si>
    <t>NAISED 35-44A SÜND 1975-1984</t>
  </si>
  <si>
    <t>NAIMA RAIV-ALTOSAAR</t>
  </si>
  <si>
    <t>NAISED 45-54A SÜND 1965-1974</t>
  </si>
  <si>
    <t>MERLYN OPER</t>
  </si>
  <si>
    <t>EI START</t>
  </si>
  <si>
    <t>MARJU TOOM</t>
  </si>
  <si>
    <t>SILVIA SIRK</t>
  </si>
  <si>
    <t>NAISED 55+ SÜND 1964 JA VAREM</t>
  </si>
  <si>
    <t>MEHED 18-39A SÜND 1980-2000</t>
  </si>
  <si>
    <t>2,6 KM</t>
  </si>
  <si>
    <t>KAUPO SIREL</t>
  </si>
  <si>
    <t>MEHED 40-49A SÜND 1970-1979</t>
  </si>
  <si>
    <t>TARMO OHNO</t>
  </si>
  <si>
    <t>RAIN ALTOSAAR</t>
  </si>
  <si>
    <t>ERIK HAJETSKI</t>
  </si>
  <si>
    <t>MEHED 50-59A SÜND 1960-1969</t>
  </si>
  <si>
    <t>LEONHARD ALGMAA</t>
  </si>
  <si>
    <t>2,6KM</t>
  </si>
  <si>
    <t>AHTO PÄRT</t>
  </si>
  <si>
    <t>MEHED 60+ SÜND 1950-1959</t>
  </si>
  <si>
    <t>MEHED 70+ SÜND 1949 JA VAREM</t>
  </si>
  <si>
    <t>I-II</t>
  </si>
  <si>
    <t>590m</t>
  </si>
  <si>
    <t>HUGO LEPIK</t>
  </si>
  <si>
    <t>590M</t>
  </si>
  <si>
    <t>1,65KM</t>
  </si>
  <si>
    <t>47</t>
  </si>
  <si>
    <t>EMMA LEPIK</t>
  </si>
  <si>
    <t>POISID 11-12 A SÜND 2007,2008</t>
  </si>
  <si>
    <t>HELINA  SAEGA</t>
  </si>
  <si>
    <t>ANGELA MÕTTUS</t>
  </si>
  <si>
    <t>45</t>
  </si>
  <si>
    <t>50</t>
  </si>
  <si>
    <t>MAGNAR MÕTTUS</t>
  </si>
  <si>
    <t>4,3KM</t>
  </si>
  <si>
    <t>AIVE LAIDVER</t>
  </si>
  <si>
    <t>8,6KM</t>
  </si>
  <si>
    <t>44</t>
  </si>
  <si>
    <t>4</t>
  </si>
  <si>
    <t>43</t>
  </si>
  <si>
    <t>LEHO LAIDVER</t>
  </si>
  <si>
    <t>VILLU KASAK</t>
  </si>
  <si>
    <t>ARNO KORB</t>
  </si>
  <si>
    <t>LAUR- ROGERT SULG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</si>
</sst>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5]h&quot;:&quot;mm"/>
    <numFmt numFmtId="165" formatCode="d&quot;.&quot;m&quot;.&quot;yy"/>
    <numFmt numFmtId="166" formatCode="[$-425]General"/>
    <numFmt numFmtId="167" formatCode="#,##0.00&quot; &quot;[$€-425];[Red]&quot;-&quot;#,##0.00&quot; &quot;[$€-425]"/>
    <numFmt numFmtId="168" formatCode="[$-F400]h:mm:ss\ AM/PM"/>
    <numFmt numFmtId="169" formatCode="hh:mm:ss;@"/>
    <numFmt numFmtId="170" formatCode="[$-425]d\.\ mmmm\ yyyy"/>
    <numFmt numFmtId="171" formatCode="d\.mm\.yyyy;@"/>
    <numFmt numFmtId="172" formatCode="0.00;[Red]0.0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rgb="FF000000"/>
      </right>
      <top/>
      <bottom style="medium"/>
    </border>
    <border>
      <left style="thin">
        <color rgb="FF000000"/>
      </left>
      <right>
        <color indexed="63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medium"/>
      <right style="thin">
        <color rgb="FF000000"/>
      </right>
      <top style="thin">
        <color rgb="FF000000"/>
      </top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6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6" fontId="41" fillId="0" borderId="0">
      <alignment/>
      <protection/>
    </xf>
    <xf numFmtId="0" fontId="26" fillId="32" borderId="7" applyNumberFormat="0" applyFont="0" applyAlignment="0" applyProtection="0"/>
    <xf numFmtId="0" fontId="42" fillId="27" borderId="8" applyNumberFormat="0" applyAlignment="0" applyProtection="0"/>
    <xf numFmtId="9" fontId="26" fillId="0" borderId="0" applyFont="0" applyFill="0" applyBorder="0" applyAlignment="0" applyProtection="0"/>
    <xf numFmtId="0" fontId="43" fillId="0" borderId="0">
      <alignment/>
      <protection/>
    </xf>
    <xf numFmtId="167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166" fontId="31" fillId="0" borderId="0" xfId="46" applyAlignment="1">
      <alignment horizontal="center"/>
      <protection/>
    </xf>
    <xf numFmtId="166" fontId="31" fillId="0" borderId="0" xfId="46">
      <alignment/>
      <protection/>
    </xf>
    <xf numFmtId="168" fontId="31" fillId="0" borderId="0" xfId="46" applyNumberFormat="1" applyAlignment="1">
      <alignment horizontal="center"/>
      <protection/>
    </xf>
    <xf numFmtId="166" fontId="47" fillId="0" borderId="10" xfId="46" applyFont="1" applyBorder="1" applyAlignment="1">
      <alignment horizontal="center"/>
      <protection/>
    </xf>
    <xf numFmtId="166" fontId="47" fillId="0" borderId="0" xfId="46" applyFont="1" applyAlignment="1">
      <alignment horizontal="center"/>
      <protection/>
    </xf>
    <xf numFmtId="168" fontId="47" fillId="0" borderId="0" xfId="46" applyNumberFormat="1" applyFont="1" applyAlignment="1">
      <alignment horizontal="center"/>
      <protection/>
    </xf>
    <xf numFmtId="166" fontId="47" fillId="0" borderId="11" xfId="46" applyFont="1" applyBorder="1" applyAlignment="1">
      <alignment horizontal="center"/>
      <protection/>
    </xf>
    <xf numFmtId="166" fontId="47" fillId="0" borderId="12" xfId="46" applyFont="1" applyBorder="1" applyAlignment="1">
      <alignment horizontal="center"/>
      <protection/>
    </xf>
    <xf numFmtId="166" fontId="47" fillId="0" borderId="13" xfId="46" applyFont="1" applyBorder="1" applyAlignment="1">
      <alignment horizontal="center"/>
      <protection/>
    </xf>
    <xf numFmtId="166" fontId="47" fillId="0" borderId="14" xfId="46" applyFont="1" applyBorder="1" applyAlignment="1">
      <alignment horizontal="center"/>
      <protection/>
    </xf>
    <xf numFmtId="166" fontId="47" fillId="0" borderId="15" xfId="46" applyFont="1" applyBorder="1" applyAlignment="1">
      <alignment horizontal="center"/>
      <protection/>
    </xf>
    <xf numFmtId="166" fontId="47" fillId="0" borderId="16" xfId="46" applyFont="1" applyBorder="1" applyAlignment="1">
      <alignment horizontal="center"/>
      <protection/>
    </xf>
    <xf numFmtId="166" fontId="47" fillId="0" borderId="17" xfId="46" applyFont="1" applyBorder="1" applyAlignment="1">
      <alignment horizontal="center"/>
      <protection/>
    </xf>
    <xf numFmtId="166" fontId="47" fillId="0" borderId="18" xfId="46" applyFont="1" applyBorder="1" applyAlignment="1">
      <alignment horizontal="center"/>
      <protection/>
    </xf>
    <xf numFmtId="166" fontId="47" fillId="0" borderId="19" xfId="46" applyFont="1" applyBorder="1" applyAlignment="1">
      <alignment horizontal="center"/>
      <protection/>
    </xf>
    <xf numFmtId="168" fontId="47" fillId="0" borderId="20" xfId="46" applyNumberFormat="1" applyFont="1" applyBorder="1" applyAlignment="1">
      <alignment horizontal="center"/>
      <protection/>
    </xf>
    <xf numFmtId="166" fontId="47" fillId="0" borderId="21" xfId="46" applyFont="1" applyBorder="1" applyAlignment="1">
      <alignment horizontal="center"/>
      <protection/>
    </xf>
    <xf numFmtId="168" fontId="47" fillId="0" borderId="22" xfId="46" applyNumberFormat="1" applyFont="1" applyBorder="1" applyAlignment="1">
      <alignment horizontal="center"/>
      <protection/>
    </xf>
    <xf numFmtId="166" fontId="47" fillId="0" borderId="23" xfId="46" applyFont="1" applyBorder="1" applyAlignment="1">
      <alignment horizontal="center"/>
      <protection/>
    </xf>
    <xf numFmtId="168" fontId="47" fillId="0" borderId="24" xfId="46" applyNumberFormat="1" applyFont="1" applyBorder="1" applyAlignment="1">
      <alignment horizontal="center"/>
      <protection/>
    </xf>
    <xf numFmtId="166" fontId="47" fillId="0" borderId="25" xfId="46" applyFont="1" applyBorder="1" applyAlignment="1">
      <alignment horizontal="center"/>
      <protection/>
    </xf>
    <xf numFmtId="168" fontId="47" fillId="0" borderId="26" xfId="46" applyNumberFormat="1" applyFont="1" applyBorder="1" applyAlignment="1">
      <alignment horizontal="center"/>
      <protection/>
    </xf>
    <xf numFmtId="166" fontId="47" fillId="0" borderId="27" xfId="46" applyFont="1" applyBorder="1" applyAlignment="1">
      <alignment horizontal="center"/>
      <protection/>
    </xf>
    <xf numFmtId="166" fontId="47" fillId="0" borderId="28" xfId="46" applyFont="1" applyBorder="1" applyAlignment="1">
      <alignment horizontal="center"/>
      <protection/>
    </xf>
    <xf numFmtId="168" fontId="47" fillId="0" borderId="11" xfId="46" applyNumberFormat="1" applyFont="1" applyBorder="1" applyAlignment="1">
      <alignment horizontal="center"/>
      <protection/>
    </xf>
    <xf numFmtId="166" fontId="47" fillId="0" borderId="29" xfId="46" applyFont="1" applyBorder="1" applyAlignment="1">
      <alignment horizontal="center" wrapText="1"/>
      <protection/>
    </xf>
    <xf numFmtId="166" fontId="48" fillId="0" borderId="0" xfId="46" applyFont="1" applyAlignment="1">
      <alignment horizontal="center"/>
      <protection/>
    </xf>
    <xf numFmtId="166" fontId="49" fillId="0" borderId="0" xfId="46" applyFont="1" applyAlignment="1">
      <alignment horizontal="center"/>
      <protection/>
    </xf>
    <xf numFmtId="166" fontId="47" fillId="0" borderId="30" xfId="46" applyFont="1" applyBorder="1" applyAlignment="1">
      <alignment horizontal="center"/>
      <protection/>
    </xf>
    <xf numFmtId="166" fontId="47" fillId="0" borderId="31" xfId="46" applyFont="1" applyBorder="1" applyAlignment="1">
      <alignment horizontal="center"/>
      <protection/>
    </xf>
    <xf numFmtId="166" fontId="47" fillId="0" borderId="13" xfId="46" applyFont="1" applyFill="1" applyBorder="1" applyAlignment="1">
      <alignment horizontal="center"/>
      <protection/>
    </xf>
    <xf numFmtId="166" fontId="47" fillId="0" borderId="10" xfId="46" applyFont="1" applyFill="1" applyBorder="1" applyAlignment="1">
      <alignment horizontal="center"/>
      <protection/>
    </xf>
    <xf numFmtId="166" fontId="47" fillId="0" borderId="14" xfId="46" applyFont="1" applyFill="1" applyBorder="1" applyAlignment="1">
      <alignment horizontal="center"/>
      <protection/>
    </xf>
    <xf numFmtId="166" fontId="47" fillId="0" borderId="30" xfId="46" applyFont="1" applyFill="1" applyBorder="1" applyAlignment="1">
      <alignment horizontal="center"/>
      <protection/>
    </xf>
    <xf numFmtId="166" fontId="47" fillId="0" borderId="0" xfId="46" applyFont="1" applyBorder="1" applyAlignment="1">
      <alignment horizontal="center"/>
      <protection/>
    </xf>
    <xf numFmtId="168" fontId="47" fillId="0" borderId="32" xfId="46" applyNumberFormat="1" applyFont="1" applyBorder="1" applyAlignment="1">
      <alignment horizontal="center"/>
      <protection/>
    </xf>
    <xf numFmtId="166" fontId="47" fillId="0" borderId="33" xfId="46" applyFont="1" applyBorder="1" applyAlignment="1">
      <alignment horizontal="center"/>
      <protection/>
    </xf>
    <xf numFmtId="168" fontId="47" fillId="0" borderId="34" xfId="46" applyNumberFormat="1" applyFont="1" applyBorder="1" applyAlignment="1">
      <alignment horizontal="center"/>
      <protection/>
    </xf>
    <xf numFmtId="166" fontId="47" fillId="0" borderId="35" xfId="46" applyFont="1" applyBorder="1" applyAlignment="1">
      <alignment horizontal="center"/>
      <protection/>
    </xf>
    <xf numFmtId="168" fontId="47" fillId="0" borderId="36" xfId="46" applyNumberFormat="1" applyFont="1" applyBorder="1" applyAlignment="1">
      <alignment horizontal="center"/>
      <protection/>
    </xf>
    <xf numFmtId="166" fontId="47" fillId="0" borderId="37" xfId="46" applyFont="1" applyBorder="1" applyAlignment="1">
      <alignment horizontal="center"/>
      <protection/>
    </xf>
    <xf numFmtId="166" fontId="47" fillId="0" borderId="38" xfId="46" applyFont="1" applyBorder="1" applyAlignment="1">
      <alignment horizontal="center"/>
      <protection/>
    </xf>
    <xf numFmtId="0" fontId="0" fillId="0" borderId="39" xfId="0" applyFill="1" applyBorder="1" applyAlignment="1">
      <alignment/>
    </xf>
    <xf numFmtId="0" fontId="0" fillId="0" borderId="30" xfId="0" applyFill="1" applyBorder="1" applyAlignment="1">
      <alignment/>
    </xf>
    <xf numFmtId="166" fontId="47" fillId="33" borderId="21" xfId="46" applyFont="1" applyFill="1" applyBorder="1" applyAlignment="1">
      <alignment horizontal="center"/>
      <protection/>
    </xf>
    <xf numFmtId="166" fontId="47" fillId="33" borderId="35" xfId="46" applyFont="1" applyFill="1" applyBorder="1" applyAlignment="1">
      <alignment horizontal="center"/>
      <protection/>
    </xf>
    <xf numFmtId="166" fontId="47" fillId="33" borderId="25" xfId="46" applyFont="1" applyFill="1" applyBorder="1" applyAlignment="1">
      <alignment horizontal="center"/>
      <protection/>
    </xf>
    <xf numFmtId="166" fontId="47" fillId="33" borderId="27" xfId="46" applyFont="1" applyFill="1" applyBorder="1" applyAlignment="1">
      <alignment horizontal="center"/>
      <protection/>
    </xf>
    <xf numFmtId="166" fontId="47" fillId="33" borderId="23" xfId="46" applyFont="1" applyFill="1" applyBorder="1" applyAlignment="1">
      <alignment horizontal="center"/>
      <protection/>
    </xf>
    <xf numFmtId="166" fontId="48" fillId="33" borderId="40" xfId="46" applyFont="1" applyFill="1" applyBorder="1" applyAlignment="1">
      <alignment horizontal="center"/>
      <protection/>
    </xf>
    <xf numFmtId="166" fontId="31" fillId="0" borderId="0" xfId="46" applyFill="1">
      <alignment/>
      <protection/>
    </xf>
    <xf numFmtId="166" fontId="48" fillId="33" borderId="41" xfId="46" applyFont="1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166" fontId="47" fillId="33" borderId="40" xfId="46" applyFont="1" applyFill="1" applyBorder="1" applyAlignment="1">
      <alignment horizontal="center" wrapText="1"/>
      <protection/>
    </xf>
    <xf numFmtId="0" fontId="0" fillId="33" borderId="42" xfId="0" applyFill="1" applyBorder="1" applyAlignment="1">
      <alignment/>
    </xf>
    <xf numFmtId="166" fontId="48" fillId="33" borderId="43" xfId="46" applyFont="1" applyFill="1" applyBorder="1" applyAlignment="1">
      <alignment horizontal="center"/>
      <protection/>
    </xf>
    <xf numFmtId="166" fontId="48" fillId="33" borderId="33" xfId="46" applyFont="1" applyFill="1" applyBorder="1" applyAlignment="1">
      <alignment horizontal="center"/>
      <protection/>
    </xf>
    <xf numFmtId="166" fontId="2" fillId="0" borderId="44" xfId="46" applyFont="1" applyBorder="1" applyAlignment="1">
      <alignment horizontal="center" vertical="top" wrapText="1"/>
      <protection/>
    </xf>
    <xf numFmtId="166" fontId="46" fillId="0" borderId="45" xfId="46" applyFont="1" applyBorder="1" applyAlignment="1">
      <alignment horizontal="center"/>
      <protection/>
    </xf>
    <xf numFmtId="166" fontId="46" fillId="0" borderId="46" xfId="46" applyFont="1" applyBorder="1" applyAlignment="1">
      <alignment horizontal="center"/>
      <protection/>
    </xf>
    <xf numFmtId="166" fontId="47" fillId="0" borderId="15" xfId="46" applyFont="1" applyFill="1" applyBorder="1" applyAlignment="1">
      <alignment horizontal="center"/>
      <protection/>
    </xf>
    <xf numFmtId="168" fontId="47" fillId="0" borderId="30" xfId="46" applyNumberFormat="1" applyFont="1" applyBorder="1" applyAlignment="1">
      <alignment horizontal="center"/>
      <protection/>
    </xf>
    <xf numFmtId="168" fontId="47" fillId="0" borderId="47" xfId="46" applyNumberFormat="1" applyFont="1" applyBorder="1" applyAlignment="1">
      <alignment horizontal="center"/>
      <protection/>
    </xf>
    <xf numFmtId="166" fontId="47" fillId="0" borderId="23" xfId="46" applyFont="1" applyFill="1" applyBorder="1" applyAlignment="1">
      <alignment horizontal="center"/>
      <protection/>
    </xf>
    <xf numFmtId="166" fontId="47" fillId="0" borderId="48" xfId="46" applyFont="1" applyBorder="1" applyAlignment="1">
      <alignment horizontal="center"/>
      <protection/>
    </xf>
    <xf numFmtId="168" fontId="47" fillId="0" borderId="48" xfId="46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8" xfId="0" applyFill="1" applyBorder="1" applyAlignment="1">
      <alignment/>
    </xf>
    <xf numFmtId="166" fontId="47" fillId="0" borderId="48" xfId="46" applyFont="1" applyFill="1" applyBorder="1" applyAlignment="1">
      <alignment horizontal="center"/>
      <protection/>
    </xf>
    <xf numFmtId="49" fontId="47" fillId="0" borderId="29" xfId="46" applyNumberFormat="1" applyFont="1" applyBorder="1" applyAlignment="1">
      <alignment horizontal="center" wrapText="1"/>
      <protection/>
    </xf>
    <xf numFmtId="49" fontId="47" fillId="0" borderId="33" xfId="46" applyNumberFormat="1" applyFont="1" applyBorder="1" applyAlignment="1">
      <alignment horizontal="center"/>
      <protection/>
    </xf>
    <xf numFmtId="49" fontId="47" fillId="0" borderId="25" xfId="46" applyNumberFormat="1" applyFont="1" applyBorder="1" applyAlignment="1">
      <alignment horizontal="center"/>
      <protection/>
    </xf>
    <xf numFmtId="49" fontId="47" fillId="33" borderId="49" xfId="46" applyNumberFormat="1" applyFont="1" applyFill="1" applyBorder="1" applyAlignment="1">
      <alignment horizontal="center"/>
      <protection/>
    </xf>
    <xf numFmtId="49" fontId="47" fillId="0" borderId="50" xfId="46" applyNumberFormat="1" applyFont="1" applyBorder="1" applyAlignment="1">
      <alignment horizontal="center"/>
      <protection/>
    </xf>
    <xf numFmtId="49" fontId="47" fillId="33" borderId="35" xfId="46" applyNumberFormat="1" applyFont="1" applyFill="1" applyBorder="1" applyAlignment="1">
      <alignment horizontal="center"/>
      <protection/>
    </xf>
    <xf numFmtId="49" fontId="47" fillId="0" borderId="21" xfId="46" applyNumberFormat="1" applyFont="1" applyBorder="1" applyAlignment="1">
      <alignment horizontal="center"/>
      <protection/>
    </xf>
    <xf numFmtId="49" fontId="47" fillId="0" borderId="30" xfId="46" applyNumberFormat="1" applyFont="1" applyBorder="1" applyAlignment="1">
      <alignment horizontal="center"/>
      <protection/>
    </xf>
    <xf numFmtId="49" fontId="47" fillId="0" borderId="35" xfId="46" applyNumberFormat="1" applyFont="1" applyBorder="1" applyAlignment="1">
      <alignment horizontal="center"/>
      <protection/>
    </xf>
    <xf numFmtId="49" fontId="47" fillId="0" borderId="0" xfId="46" applyNumberFormat="1" applyFont="1" applyAlignment="1">
      <alignment horizontal="center"/>
      <protection/>
    </xf>
    <xf numFmtId="49" fontId="31" fillId="0" borderId="0" xfId="46" applyNumberFormat="1" applyAlignment="1">
      <alignment horizontal="center"/>
      <protection/>
    </xf>
    <xf numFmtId="166" fontId="47" fillId="0" borderId="51" xfId="46" applyFont="1" applyBorder="1" applyAlignment="1">
      <alignment horizontal="center"/>
      <protection/>
    </xf>
    <xf numFmtId="166" fontId="47" fillId="0" borderId="52" xfId="46" applyFont="1" applyBorder="1" applyAlignment="1">
      <alignment horizontal="center"/>
      <protection/>
    </xf>
    <xf numFmtId="168" fontId="47" fillId="0" borderId="53" xfId="46" applyNumberFormat="1" applyFont="1" applyBorder="1" applyAlignment="1">
      <alignment horizontal="center"/>
      <protection/>
    </xf>
    <xf numFmtId="166" fontId="47" fillId="0" borderId="54" xfId="46" applyFont="1" applyBorder="1" applyAlignment="1">
      <alignment horizontal="center"/>
      <protection/>
    </xf>
    <xf numFmtId="166" fontId="47" fillId="0" borderId="55" xfId="46" applyFont="1" applyBorder="1" applyAlignment="1">
      <alignment horizontal="center"/>
      <protection/>
    </xf>
    <xf numFmtId="166" fontId="47" fillId="0" borderId="56" xfId="46" applyFont="1" applyBorder="1" applyAlignment="1">
      <alignment horizontal="center"/>
      <protection/>
    </xf>
    <xf numFmtId="168" fontId="47" fillId="0" borderId="57" xfId="46" applyNumberFormat="1" applyFont="1" applyBorder="1" applyAlignment="1">
      <alignment horizontal="center"/>
      <protection/>
    </xf>
    <xf numFmtId="166" fontId="47" fillId="0" borderId="58" xfId="46" applyFont="1" applyBorder="1" applyAlignment="1">
      <alignment horizontal="center"/>
      <protection/>
    </xf>
    <xf numFmtId="166" fontId="47" fillId="0" borderId="35" xfId="46" applyFont="1" applyFill="1" applyBorder="1" applyAlignment="1">
      <alignment horizontal="center"/>
      <protection/>
    </xf>
    <xf numFmtId="168" fontId="47" fillId="0" borderId="59" xfId="46" applyNumberFormat="1" applyFont="1" applyBorder="1" applyAlignment="1">
      <alignment horizontal="center"/>
      <protection/>
    </xf>
    <xf numFmtId="166" fontId="47" fillId="0" borderId="60" xfId="46" applyFont="1" applyBorder="1" applyAlignment="1">
      <alignment horizontal="center"/>
      <protection/>
    </xf>
    <xf numFmtId="168" fontId="47" fillId="0" borderId="60" xfId="46" applyNumberFormat="1" applyFont="1" applyBorder="1" applyAlignment="1">
      <alignment horizontal="center"/>
      <protection/>
    </xf>
    <xf numFmtId="49" fontId="47" fillId="33" borderId="54" xfId="46" applyNumberFormat="1" applyFont="1" applyFill="1" applyBorder="1" applyAlignment="1">
      <alignment horizontal="center"/>
      <protection/>
    </xf>
    <xf numFmtId="49" fontId="47" fillId="33" borderId="58" xfId="46" applyNumberFormat="1" applyFont="1" applyFill="1" applyBorder="1" applyAlignment="1">
      <alignment horizontal="center"/>
      <protection/>
    </xf>
    <xf numFmtId="49" fontId="47" fillId="33" borderId="21" xfId="46" applyNumberFormat="1" applyFont="1" applyFill="1" applyBorder="1" applyAlignment="1">
      <alignment horizontal="center"/>
      <protection/>
    </xf>
    <xf numFmtId="168" fontId="47" fillId="0" borderId="61" xfId="46" applyNumberFormat="1" applyFont="1" applyBorder="1" applyAlignment="1">
      <alignment horizontal="center"/>
      <protection/>
    </xf>
    <xf numFmtId="166" fontId="47" fillId="0" borderId="62" xfId="46" applyFont="1" applyBorder="1" applyAlignment="1">
      <alignment horizontal="center"/>
      <protection/>
    </xf>
    <xf numFmtId="168" fontId="47" fillId="0" borderId="63" xfId="46" applyNumberFormat="1" applyFont="1" applyBorder="1" applyAlignment="1">
      <alignment horizontal="center"/>
      <protection/>
    </xf>
    <xf numFmtId="166" fontId="47" fillId="33" borderId="17" xfId="46" applyFont="1" applyFill="1" applyBorder="1" applyAlignment="1">
      <alignment horizontal="center"/>
      <protection/>
    </xf>
    <xf numFmtId="166" fontId="47" fillId="33" borderId="18" xfId="46" applyFont="1" applyFill="1" applyBorder="1" applyAlignment="1">
      <alignment horizontal="center"/>
      <protection/>
    </xf>
    <xf numFmtId="166" fontId="47" fillId="33" borderId="31" xfId="46" applyFont="1" applyFill="1" applyBorder="1" applyAlignment="1">
      <alignment horizontal="center"/>
      <protection/>
    </xf>
    <xf numFmtId="166" fontId="47" fillId="33" borderId="62" xfId="46" applyFont="1" applyFill="1" applyBorder="1" applyAlignment="1">
      <alignment horizontal="center"/>
      <protection/>
    </xf>
    <xf numFmtId="168" fontId="47" fillId="0" borderId="64" xfId="46" applyNumberFormat="1" applyFont="1" applyBorder="1" applyAlignment="1">
      <alignment horizontal="center"/>
      <protection/>
    </xf>
    <xf numFmtId="168" fontId="47" fillId="0" borderId="0" xfId="46" applyNumberFormat="1" applyFont="1" applyBorder="1" applyAlignment="1">
      <alignment horizontal="center"/>
      <protection/>
    </xf>
    <xf numFmtId="168" fontId="47" fillId="0" borderId="65" xfId="46" applyNumberFormat="1" applyFont="1" applyBorder="1" applyAlignment="1">
      <alignment horizontal="center"/>
      <protection/>
    </xf>
    <xf numFmtId="168" fontId="47" fillId="0" borderId="66" xfId="46" applyNumberFormat="1" applyFont="1" applyBorder="1" applyAlignment="1">
      <alignment horizontal="center"/>
      <protection/>
    </xf>
    <xf numFmtId="168" fontId="47" fillId="0" borderId="67" xfId="46" applyNumberFormat="1" applyFont="1" applyBorder="1" applyAlignment="1">
      <alignment horizontal="center"/>
      <protection/>
    </xf>
    <xf numFmtId="168" fontId="47" fillId="0" borderId="68" xfId="46" applyNumberFormat="1" applyFont="1" applyBorder="1" applyAlignment="1">
      <alignment horizontal="center"/>
      <protection/>
    </xf>
    <xf numFmtId="166" fontId="47" fillId="0" borderId="68" xfId="46" applyFont="1" applyFill="1" applyBorder="1" applyAlignment="1">
      <alignment horizontal="center"/>
      <protection/>
    </xf>
    <xf numFmtId="168" fontId="47" fillId="0" borderId="69" xfId="46" applyNumberFormat="1" applyFont="1" applyBorder="1" applyAlignment="1">
      <alignment horizontal="center"/>
      <protection/>
    </xf>
    <xf numFmtId="168" fontId="47" fillId="0" borderId="70" xfId="46" applyNumberFormat="1" applyFont="1" applyBorder="1" applyAlignment="1">
      <alignment horizontal="center"/>
      <protection/>
    </xf>
    <xf numFmtId="168" fontId="47" fillId="0" borderId="71" xfId="46" applyNumberFormat="1" applyFont="1" applyBorder="1" applyAlignment="1">
      <alignment horizontal="center"/>
      <protection/>
    </xf>
    <xf numFmtId="166" fontId="31" fillId="0" borderId="72" xfId="46" applyBorder="1">
      <alignment/>
      <protection/>
    </xf>
    <xf numFmtId="166" fontId="31" fillId="0" borderId="73" xfId="46" applyBorder="1">
      <alignment/>
      <protection/>
    </xf>
    <xf numFmtId="166" fontId="31" fillId="0" borderId="41" xfId="46" applyBorder="1">
      <alignment/>
      <protection/>
    </xf>
    <xf numFmtId="166" fontId="47" fillId="0" borderId="29" xfId="46" applyFont="1" applyBorder="1" applyAlignment="1">
      <alignment horizontal="center"/>
      <protection/>
    </xf>
    <xf numFmtId="166" fontId="47" fillId="0" borderId="74" xfId="46" applyFont="1" applyBorder="1" applyAlignment="1">
      <alignment horizontal="center"/>
      <protection/>
    </xf>
    <xf numFmtId="166" fontId="47" fillId="0" borderId="75" xfId="46" applyFont="1" applyBorder="1" applyAlignment="1">
      <alignment horizontal="center"/>
      <protection/>
    </xf>
    <xf numFmtId="166" fontId="47" fillId="0" borderId="32" xfId="46" applyFont="1" applyBorder="1" applyAlignment="1">
      <alignment horizontal="center"/>
      <protection/>
    </xf>
    <xf numFmtId="166" fontId="47" fillId="0" borderId="24" xfId="46" applyFont="1" applyBorder="1" applyAlignment="1">
      <alignment horizontal="center"/>
      <protection/>
    </xf>
    <xf numFmtId="166" fontId="47" fillId="0" borderId="34" xfId="46" applyFont="1" applyBorder="1" applyAlignment="1">
      <alignment horizontal="center"/>
      <protection/>
    </xf>
    <xf numFmtId="166" fontId="47" fillId="0" borderId="20" xfId="46" applyFont="1" applyBorder="1" applyAlignment="1">
      <alignment horizontal="center"/>
      <protection/>
    </xf>
    <xf numFmtId="166" fontId="47" fillId="0" borderId="34" xfId="46" applyFont="1" applyFill="1" applyBorder="1" applyAlignment="1">
      <alignment horizontal="center"/>
      <protection/>
    </xf>
    <xf numFmtId="166" fontId="47" fillId="0" borderId="53" xfId="46" applyFont="1" applyBorder="1" applyAlignment="1">
      <alignment horizontal="center"/>
      <protection/>
    </xf>
    <xf numFmtId="166" fontId="47" fillId="0" borderId="57" xfId="46" applyFont="1" applyBorder="1" applyAlignment="1">
      <alignment horizontal="center"/>
      <protection/>
    </xf>
    <xf numFmtId="166" fontId="31" fillId="0" borderId="32" xfId="46" applyBorder="1" applyAlignment="1">
      <alignment horizontal="center"/>
      <protection/>
    </xf>
    <xf numFmtId="166" fontId="31" fillId="0" borderId="0" xfId="46" applyBorder="1" applyAlignment="1">
      <alignment horizontal="center"/>
      <protection/>
    </xf>
    <xf numFmtId="166" fontId="47" fillId="0" borderId="26" xfId="46" applyFont="1" applyBorder="1" applyAlignment="1">
      <alignment horizontal="center"/>
      <protection/>
    </xf>
    <xf numFmtId="166" fontId="47" fillId="0" borderId="22" xfId="46" applyFont="1" applyBorder="1" applyAlignment="1">
      <alignment horizontal="center"/>
      <protection/>
    </xf>
    <xf numFmtId="166" fontId="47" fillId="0" borderId="76" xfId="46" applyFont="1" applyBorder="1" applyAlignment="1">
      <alignment horizontal="center"/>
      <protection/>
    </xf>
    <xf numFmtId="166" fontId="47" fillId="0" borderId="63" xfId="46" applyFont="1" applyBorder="1" applyAlignment="1">
      <alignment horizontal="center"/>
      <protection/>
    </xf>
    <xf numFmtId="166" fontId="47" fillId="0" borderId="50" xfId="46" applyFont="1" applyBorder="1" applyAlignment="1">
      <alignment horizontal="center"/>
      <protection/>
    </xf>
    <xf numFmtId="166" fontId="47" fillId="0" borderId="77" xfId="46" applyFont="1" applyBorder="1" applyAlignment="1">
      <alignment horizontal="center"/>
      <protection/>
    </xf>
    <xf numFmtId="166" fontId="47" fillId="0" borderId="78" xfId="46" applyFont="1" applyBorder="1" applyAlignment="1">
      <alignment horizontal="center"/>
      <protection/>
    </xf>
    <xf numFmtId="166" fontId="48" fillId="33" borderId="79" xfId="46" applyFont="1" applyFill="1" applyBorder="1" applyAlignment="1">
      <alignment horizontal="center"/>
      <protection/>
    </xf>
    <xf numFmtId="168" fontId="47" fillId="0" borderId="80" xfId="46" applyNumberFormat="1" applyFont="1" applyBorder="1" applyAlignment="1">
      <alignment horizontal="center"/>
      <protection/>
    </xf>
    <xf numFmtId="166" fontId="48" fillId="33" borderId="81" xfId="46" applyFont="1" applyFill="1" applyBorder="1" applyAlignment="1">
      <alignment horizontal="center"/>
      <protection/>
    </xf>
    <xf numFmtId="166" fontId="47" fillId="0" borderId="82" xfId="46" applyFont="1" applyBorder="1" applyAlignment="1">
      <alignment horizontal="center"/>
      <protection/>
    </xf>
    <xf numFmtId="168" fontId="47" fillId="0" borderId="82" xfId="46" applyNumberFormat="1" applyFont="1" applyBorder="1" applyAlignment="1">
      <alignment horizontal="center"/>
      <protection/>
    </xf>
    <xf numFmtId="166" fontId="47" fillId="0" borderId="31" xfId="46" applyFont="1" applyFill="1" applyBorder="1" applyAlignment="1">
      <alignment horizontal="center"/>
      <protection/>
    </xf>
    <xf numFmtId="166" fontId="48" fillId="33" borderId="83" xfId="46" applyFont="1" applyFill="1" applyBorder="1" applyAlignment="1">
      <alignment horizontal="center"/>
      <protection/>
    </xf>
    <xf numFmtId="0" fontId="0" fillId="33" borderId="84" xfId="0" applyFill="1" applyBorder="1" applyAlignment="1">
      <alignment/>
    </xf>
    <xf numFmtId="166" fontId="48" fillId="33" borderId="84" xfId="46" applyFont="1" applyFill="1" applyBorder="1" applyAlignment="1">
      <alignment horizontal="center"/>
      <protection/>
    </xf>
    <xf numFmtId="166" fontId="49" fillId="33" borderId="84" xfId="46" applyFont="1" applyFill="1" applyBorder="1" applyAlignment="1">
      <alignment horizontal="center"/>
      <protection/>
    </xf>
    <xf numFmtId="166" fontId="47" fillId="33" borderId="82" xfId="46" applyFont="1" applyFill="1" applyBorder="1" applyAlignment="1">
      <alignment horizontal="center"/>
      <protection/>
    </xf>
    <xf numFmtId="166" fontId="47" fillId="0" borderId="0" xfId="46" applyFont="1" applyFill="1" applyBorder="1" applyAlignment="1">
      <alignment horizontal="center"/>
      <protection/>
    </xf>
    <xf numFmtId="166" fontId="47" fillId="33" borderId="85" xfId="46" applyFont="1" applyFill="1" applyBorder="1" applyAlignment="1">
      <alignment horizontal="center"/>
      <protection/>
    </xf>
    <xf numFmtId="166" fontId="47" fillId="33" borderId="19" xfId="46" applyFont="1" applyFill="1" applyBorder="1" applyAlignment="1">
      <alignment horizontal="center"/>
      <protection/>
    </xf>
    <xf numFmtId="166" fontId="47" fillId="33" borderId="16" xfId="46" applyFont="1" applyFill="1" applyBorder="1" applyAlignment="1">
      <alignment horizontal="center"/>
      <protection/>
    </xf>
    <xf numFmtId="168" fontId="47" fillId="0" borderId="74" xfId="46" applyNumberFormat="1" applyFont="1" applyBorder="1" applyAlignment="1">
      <alignment horizontal="center"/>
      <protection/>
    </xf>
    <xf numFmtId="49" fontId="47" fillId="33" borderId="75" xfId="46" applyNumberFormat="1" applyFont="1" applyFill="1" applyBorder="1" applyAlignment="1">
      <alignment horizontal="center"/>
      <protection/>
    </xf>
    <xf numFmtId="49" fontId="47" fillId="0" borderId="75" xfId="46" applyNumberFormat="1" applyFont="1" applyBorder="1" applyAlignment="1">
      <alignment horizontal="center"/>
      <protection/>
    </xf>
    <xf numFmtId="49" fontId="47" fillId="0" borderId="86" xfId="46" applyNumberFormat="1" applyFont="1" applyBorder="1" applyAlignment="1">
      <alignment horizontal="center"/>
      <protection/>
    </xf>
    <xf numFmtId="168" fontId="47" fillId="0" borderId="34" xfId="46" applyNumberFormat="1" applyFont="1" applyFill="1" applyBorder="1" applyAlignment="1">
      <alignment horizontal="center"/>
      <protection/>
    </xf>
    <xf numFmtId="168" fontId="31" fillId="0" borderId="32" xfId="46" applyNumberFormat="1" applyBorder="1" applyAlignment="1">
      <alignment horizontal="center"/>
      <protection/>
    </xf>
    <xf numFmtId="49" fontId="31" fillId="0" borderId="33" xfId="46" applyNumberFormat="1" applyBorder="1" applyAlignment="1">
      <alignment horizontal="center"/>
      <protection/>
    </xf>
    <xf numFmtId="49" fontId="47" fillId="33" borderId="45" xfId="46" applyNumberFormat="1" applyFont="1" applyFill="1" applyBorder="1" applyAlignment="1">
      <alignment horizontal="center"/>
      <protection/>
    </xf>
    <xf numFmtId="49" fontId="47" fillId="0" borderId="87" xfId="46" applyNumberFormat="1" applyFont="1" applyBorder="1" applyAlignment="1">
      <alignment horizontal="center"/>
      <protection/>
    </xf>
    <xf numFmtId="49" fontId="47" fillId="33" borderId="84" xfId="46" applyNumberFormat="1" applyFont="1" applyFill="1" applyBorder="1" applyAlignment="1">
      <alignment horizontal="center"/>
      <protection/>
    </xf>
    <xf numFmtId="49" fontId="31" fillId="0" borderId="75" xfId="46" applyNumberFormat="1" applyBorder="1" applyAlignment="1">
      <alignment horizontal="center"/>
      <protection/>
    </xf>
    <xf numFmtId="168" fontId="47" fillId="0" borderId="77" xfId="46" applyNumberFormat="1" applyFont="1" applyBorder="1" applyAlignment="1">
      <alignment horizontal="center"/>
      <protection/>
    </xf>
    <xf numFmtId="166" fontId="47" fillId="0" borderId="88" xfId="46" applyFont="1" applyBorder="1" applyAlignment="1">
      <alignment horizontal="center"/>
      <protection/>
    </xf>
    <xf numFmtId="166" fontId="47" fillId="0" borderId="89" xfId="46" applyFont="1" applyFill="1" applyBorder="1" applyAlignment="1">
      <alignment horizontal="center"/>
      <protection/>
    </xf>
    <xf numFmtId="166" fontId="47" fillId="0" borderId="90" xfId="46" applyFont="1" applyFill="1" applyBorder="1" applyAlignment="1">
      <alignment horizontal="center"/>
      <protection/>
    </xf>
    <xf numFmtId="166" fontId="47" fillId="0" borderId="40" xfId="46" applyFont="1" applyFill="1" applyBorder="1" applyAlignment="1">
      <alignment horizontal="center"/>
      <protection/>
    </xf>
    <xf numFmtId="166" fontId="50" fillId="0" borderId="0" xfId="46" applyFont="1" applyAlignment="1">
      <alignment horizontal="center"/>
      <protection/>
    </xf>
    <xf numFmtId="166" fontId="47" fillId="0" borderId="72" xfId="46" applyFont="1" applyFill="1" applyBorder="1" applyAlignment="1">
      <alignment horizontal="center"/>
      <protection/>
    </xf>
    <xf numFmtId="166" fontId="47" fillId="0" borderId="73" xfId="46" applyFont="1" applyFill="1" applyBorder="1" applyAlignment="1">
      <alignment horizontal="center"/>
      <protection/>
    </xf>
    <xf numFmtId="166" fontId="47" fillId="0" borderId="41" xfId="46" applyFont="1" applyFill="1" applyBorder="1" applyAlignment="1">
      <alignment horizontal="center"/>
      <protection/>
    </xf>
    <xf numFmtId="166" fontId="31" fillId="0" borderId="72" xfId="46" applyBorder="1" applyAlignment="1">
      <alignment horizontal="center"/>
      <protection/>
    </xf>
    <xf numFmtId="166" fontId="31" fillId="0" borderId="73" xfId="46" applyBorder="1" applyAlignment="1">
      <alignment horizontal="center"/>
      <protection/>
    </xf>
    <xf numFmtId="166" fontId="31" fillId="0" borderId="41" xfId="46" applyBorder="1" applyAlignment="1">
      <alignment horizontal="center"/>
      <protection/>
    </xf>
    <xf numFmtId="166" fontId="47" fillId="0" borderId="91" xfId="46" applyFont="1" applyFill="1" applyBorder="1" applyAlignment="1">
      <alignment horizontal="center"/>
      <protection/>
    </xf>
    <xf numFmtId="166" fontId="47" fillId="0" borderId="92" xfId="46" applyFont="1" applyFill="1" applyBorder="1" applyAlignment="1">
      <alignment horizontal="center"/>
      <protection/>
    </xf>
    <xf numFmtId="166" fontId="47" fillId="0" borderId="43" xfId="46" applyFont="1" applyFill="1" applyBorder="1" applyAlignment="1">
      <alignment horizontal="center"/>
      <protection/>
    </xf>
    <xf numFmtId="166" fontId="31" fillId="0" borderId="89" xfId="46" applyBorder="1" applyAlignment="1">
      <alignment horizontal="center"/>
      <protection/>
    </xf>
    <xf numFmtId="166" fontId="31" fillId="0" borderId="90" xfId="46" applyBorder="1" applyAlignment="1">
      <alignment horizontal="center"/>
      <protection/>
    </xf>
    <xf numFmtId="166" fontId="31" fillId="0" borderId="40" xfId="46" applyBorder="1" applyAlignment="1">
      <alignment horizontal="center"/>
      <protection/>
    </xf>
    <xf numFmtId="166" fontId="47" fillId="0" borderId="93" xfId="46" applyFont="1" applyFill="1" applyBorder="1" applyAlignment="1">
      <alignment horizontal="center"/>
      <protection/>
    </xf>
    <xf numFmtId="166" fontId="47" fillId="0" borderId="94" xfId="46" applyFont="1" applyFill="1" applyBorder="1" applyAlignment="1">
      <alignment horizontal="center"/>
      <protection/>
    </xf>
    <xf numFmtId="166" fontId="47" fillId="0" borderId="95" xfId="46" applyFont="1" applyFill="1" applyBorder="1" applyAlignment="1">
      <alignment horizontal="center"/>
      <protection/>
    </xf>
    <xf numFmtId="166" fontId="50" fillId="0" borderId="72" xfId="46" applyFont="1" applyBorder="1" applyAlignment="1">
      <alignment/>
      <protection/>
    </xf>
    <xf numFmtId="166" fontId="50" fillId="0" borderId="73" xfId="46" applyFont="1" applyBorder="1" applyAlignment="1">
      <alignment/>
      <protection/>
    </xf>
    <xf numFmtId="49" fontId="50" fillId="0" borderId="73" xfId="46" applyNumberFormat="1" applyFont="1" applyBorder="1" applyAlignment="1">
      <alignment/>
      <protection/>
    </xf>
    <xf numFmtId="166" fontId="50" fillId="0" borderId="41" xfId="46" applyFont="1" applyBorder="1" applyAlignment="1">
      <alignment/>
      <protection/>
    </xf>
    <xf numFmtId="166" fontId="49" fillId="0" borderId="0" xfId="46" applyFont="1" applyBorder="1" applyAlignment="1">
      <alignment horizontal="center"/>
      <protection/>
    </xf>
    <xf numFmtId="166" fontId="31" fillId="0" borderId="0" xfId="46" applyBorder="1">
      <alignment/>
      <protection/>
    </xf>
    <xf numFmtId="166" fontId="31" fillId="0" borderId="33" xfId="46" applyBorder="1" applyAlignment="1">
      <alignment horizontal="center"/>
      <protection/>
    </xf>
    <xf numFmtId="168" fontId="31" fillId="0" borderId="0" xfId="46" applyNumberFormat="1" applyBorder="1" applyAlignment="1">
      <alignment horizontal="center"/>
      <protection/>
    </xf>
    <xf numFmtId="49" fontId="31" fillId="0" borderId="0" xfId="46" applyNumberFormat="1" applyBorder="1" applyAlignment="1">
      <alignment horizontal="center"/>
      <protection/>
    </xf>
    <xf numFmtId="166" fontId="47" fillId="0" borderId="96" xfId="46" applyFont="1" applyBorder="1" applyAlignment="1">
      <alignment horizontal="center"/>
      <protection/>
    </xf>
    <xf numFmtId="166" fontId="47" fillId="0" borderId="97" xfId="46" applyFont="1" applyBorder="1" applyAlignment="1">
      <alignment horizontal="center"/>
      <protection/>
    </xf>
    <xf numFmtId="168" fontId="47" fillId="0" borderId="98" xfId="46" applyNumberFormat="1" applyFont="1" applyBorder="1" applyAlignment="1">
      <alignment horizontal="center"/>
      <protection/>
    </xf>
    <xf numFmtId="166" fontId="47" fillId="0" borderId="99" xfId="46" applyFont="1" applyBorder="1" applyAlignment="1">
      <alignment horizontal="center"/>
      <protection/>
    </xf>
    <xf numFmtId="168" fontId="47" fillId="0" borderId="100" xfId="46" applyNumberFormat="1" applyFont="1" applyBorder="1" applyAlignment="1">
      <alignment horizontal="center"/>
      <protection/>
    </xf>
    <xf numFmtId="49" fontId="47" fillId="0" borderId="97" xfId="46" applyNumberFormat="1" applyFont="1" applyBorder="1" applyAlignment="1">
      <alignment horizontal="center"/>
      <protection/>
    </xf>
    <xf numFmtId="168" fontId="47" fillId="0" borderId="101" xfId="46" applyNumberFormat="1" applyFont="1" applyBorder="1" applyAlignment="1">
      <alignment horizontal="center"/>
      <protection/>
    </xf>
    <xf numFmtId="166" fontId="47" fillId="0" borderId="78" xfId="46" applyFont="1" applyFill="1" applyBorder="1" applyAlignment="1">
      <alignment horizontal="center"/>
      <protection/>
    </xf>
    <xf numFmtId="166" fontId="47" fillId="0" borderId="102" xfId="46" applyFont="1" applyBorder="1" applyAlignment="1">
      <alignment horizontal="center"/>
      <protection/>
    </xf>
    <xf numFmtId="166" fontId="31" fillId="0" borderId="92" xfId="46" applyBorder="1">
      <alignment/>
      <protection/>
    </xf>
    <xf numFmtId="166" fontId="47" fillId="0" borderId="103" xfId="46" applyFont="1" applyFill="1" applyBorder="1" applyAlignment="1">
      <alignment horizontal="center"/>
      <protection/>
    </xf>
    <xf numFmtId="166" fontId="47" fillId="0" borderId="104" xfId="46" applyFont="1" applyBorder="1" applyAlignment="1">
      <alignment horizontal="center"/>
      <protection/>
    </xf>
    <xf numFmtId="168" fontId="47" fillId="0" borderId="105" xfId="46" applyNumberFormat="1" applyFont="1" applyBorder="1" applyAlignment="1">
      <alignment horizontal="center"/>
      <protection/>
    </xf>
    <xf numFmtId="166" fontId="47" fillId="0" borderId="103" xfId="46" applyFont="1" applyBorder="1" applyAlignment="1">
      <alignment horizontal="center"/>
      <protection/>
    </xf>
    <xf numFmtId="166" fontId="47" fillId="33" borderId="106" xfId="46" applyFont="1" applyFill="1" applyBorder="1" applyAlignment="1">
      <alignment horizontal="center"/>
      <protection/>
    </xf>
    <xf numFmtId="168" fontId="47" fillId="0" borderId="107" xfId="46" applyNumberFormat="1" applyFont="1" applyBorder="1" applyAlignment="1">
      <alignment horizontal="center"/>
      <protection/>
    </xf>
    <xf numFmtId="166" fontId="47" fillId="0" borderId="106" xfId="46" applyFont="1" applyBorder="1" applyAlignment="1">
      <alignment horizontal="center"/>
      <protection/>
    </xf>
    <xf numFmtId="49" fontId="31" fillId="0" borderId="35" xfId="46" applyNumberForma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zoomScale="80" zoomScaleNormal="80" zoomScalePageLayoutView="0" workbookViewId="0" topLeftCell="A67">
      <selection activeCell="AA71" sqref="AA71"/>
    </sheetView>
  </sheetViews>
  <sheetFormatPr defaultColWidth="8.125" defaultRowHeight="14.25"/>
  <cols>
    <col min="1" max="1" width="3.625" style="1" customWidth="1"/>
    <col min="2" max="2" width="20.50390625" style="1" customWidth="1"/>
    <col min="3" max="3" width="13.75390625" style="1" customWidth="1"/>
    <col min="4" max="4" width="7.625" style="3" customWidth="1"/>
    <col min="5" max="5" width="4.625" style="1" customWidth="1"/>
    <col min="6" max="6" width="7.625" style="1" customWidth="1"/>
    <col min="7" max="7" width="7.625" style="3" customWidth="1"/>
    <col min="8" max="8" width="4.625" style="1" customWidth="1"/>
    <col min="9" max="9" width="7.625" style="1" customWidth="1"/>
    <col min="10" max="10" width="7.625" style="3" customWidth="1"/>
    <col min="11" max="11" width="4.625" style="1" customWidth="1"/>
    <col min="12" max="15" width="7.625" style="1" customWidth="1"/>
    <col min="16" max="16" width="6.625" style="28" customWidth="1"/>
    <col min="17" max="20" width="8.125" style="2" hidden="1" customWidth="1"/>
    <col min="21" max="21" width="19.625" style="2" hidden="1" customWidth="1"/>
    <col min="22" max="22" width="9.125" style="1" customWidth="1"/>
    <col min="23" max="16384" width="8.125" style="2" customWidth="1"/>
  </cols>
  <sheetData>
    <row r="1" spans="1:22" ht="16.5" thickBot="1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15" ht="15" customHeight="1" thickBot="1">
      <c r="A2" s="2"/>
      <c r="B2" s="2"/>
      <c r="C2" s="2"/>
      <c r="D2" s="171" t="s">
        <v>21</v>
      </c>
      <c r="E2" s="172"/>
      <c r="F2" s="173"/>
      <c r="G2" s="171" t="s">
        <v>22</v>
      </c>
      <c r="H2" s="172"/>
      <c r="I2" s="173"/>
      <c r="J2" s="177" t="s">
        <v>23</v>
      </c>
      <c r="K2" s="178"/>
      <c r="L2" s="179"/>
      <c r="M2" s="171" t="s">
        <v>87</v>
      </c>
      <c r="N2" s="172"/>
      <c r="O2" s="173"/>
    </row>
    <row r="3" spans="1:22" ht="30" customHeight="1" thickBot="1">
      <c r="A3" s="7" t="s">
        <v>0</v>
      </c>
      <c r="B3" s="8" t="s">
        <v>15</v>
      </c>
      <c r="C3" s="24" t="s">
        <v>90</v>
      </c>
      <c r="D3" s="25" t="s">
        <v>1</v>
      </c>
      <c r="E3" s="8" t="s">
        <v>2</v>
      </c>
      <c r="F3" s="26" t="s">
        <v>19</v>
      </c>
      <c r="G3" s="25" t="s">
        <v>1</v>
      </c>
      <c r="H3" s="8" t="s">
        <v>2</v>
      </c>
      <c r="I3" s="26" t="s">
        <v>19</v>
      </c>
      <c r="J3" s="25" t="s">
        <v>1</v>
      </c>
      <c r="K3" s="8" t="s">
        <v>2</v>
      </c>
      <c r="L3" s="26" t="s">
        <v>19</v>
      </c>
      <c r="M3" s="25" t="s">
        <v>1</v>
      </c>
      <c r="N3" s="8" t="s">
        <v>2</v>
      </c>
      <c r="O3" s="26" t="s">
        <v>19</v>
      </c>
      <c r="P3" s="54" t="s">
        <v>18</v>
      </c>
      <c r="V3" s="58" t="s">
        <v>88</v>
      </c>
    </row>
    <row r="4" spans="1:22" ht="15" customHeight="1" thickBot="1">
      <c r="A4" s="164" t="s">
        <v>24</v>
      </c>
      <c r="B4" s="165"/>
      <c r="C4" s="165"/>
      <c r="D4" s="164" t="s">
        <v>27</v>
      </c>
      <c r="E4" s="165"/>
      <c r="F4" s="166"/>
      <c r="G4" s="164" t="s">
        <v>56</v>
      </c>
      <c r="H4" s="165"/>
      <c r="I4" s="166"/>
      <c r="J4" s="168" t="s">
        <v>16</v>
      </c>
      <c r="K4" s="169"/>
      <c r="L4" s="170"/>
      <c r="M4" s="164" t="s">
        <v>16</v>
      </c>
      <c r="N4" s="165"/>
      <c r="O4" s="166"/>
      <c r="P4" s="52"/>
      <c r="V4" s="59"/>
    </row>
    <row r="5" spans="1:22" ht="15" customHeight="1" thickBot="1">
      <c r="A5" s="10"/>
      <c r="B5" s="10"/>
      <c r="C5" s="12"/>
      <c r="D5" s="16"/>
      <c r="E5" s="10"/>
      <c r="F5" s="17"/>
      <c r="G5" s="16"/>
      <c r="H5" s="10"/>
      <c r="I5" s="17"/>
      <c r="J5" s="38"/>
      <c r="K5" s="44"/>
      <c r="L5" s="53"/>
      <c r="M5" s="16"/>
      <c r="N5" s="10"/>
      <c r="O5" s="17"/>
      <c r="P5" s="55"/>
      <c r="Q5" s="43"/>
      <c r="R5" s="43"/>
      <c r="S5" s="43"/>
      <c r="T5" s="43"/>
      <c r="U5" s="43"/>
      <c r="V5" s="59"/>
    </row>
    <row r="6" spans="1:22" ht="15" customHeight="1" thickBot="1">
      <c r="A6" s="164" t="s">
        <v>25</v>
      </c>
      <c r="B6" s="165"/>
      <c r="C6" s="165"/>
      <c r="D6" s="164" t="s">
        <v>27</v>
      </c>
      <c r="E6" s="165"/>
      <c r="F6" s="166"/>
      <c r="G6" s="164" t="s">
        <v>56</v>
      </c>
      <c r="H6" s="165"/>
      <c r="I6" s="166"/>
      <c r="J6" s="174" t="s">
        <v>16</v>
      </c>
      <c r="K6" s="175"/>
      <c r="L6" s="176"/>
      <c r="M6" s="164" t="s">
        <v>16</v>
      </c>
      <c r="N6" s="165"/>
      <c r="O6" s="166"/>
      <c r="P6" s="56"/>
      <c r="V6" s="59"/>
    </row>
    <row r="7" spans="1:22" ht="15" customHeight="1" thickBot="1">
      <c r="A7" s="9">
        <v>1</v>
      </c>
      <c r="B7" s="31" t="s">
        <v>74</v>
      </c>
      <c r="C7" s="13">
        <v>2011</v>
      </c>
      <c r="D7" s="18"/>
      <c r="E7" s="9"/>
      <c r="F7" s="19"/>
      <c r="G7" s="18"/>
      <c r="H7" s="9"/>
      <c r="I7" s="19"/>
      <c r="J7" s="18">
        <v>0.003252314814814815</v>
      </c>
      <c r="K7" s="9"/>
      <c r="L7" s="19">
        <v>50</v>
      </c>
      <c r="M7" s="18"/>
      <c r="N7" s="9"/>
      <c r="O7" s="19"/>
      <c r="P7" s="50">
        <f>F7+I7+L7</f>
        <v>50</v>
      </c>
      <c r="V7" s="59"/>
    </row>
    <row r="8" spans="1:22" ht="15" customHeight="1" thickBot="1">
      <c r="A8" s="11">
        <v>2</v>
      </c>
      <c r="B8" s="11" t="s">
        <v>75</v>
      </c>
      <c r="C8" s="14">
        <v>2012</v>
      </c>
      <c r="D8" s="20"/>
      <c r="E8" s="11"/>
      <c r="F8" s="21"/>
      <c r="G8" s="20"/>
      <c r="H8" s="11"/>
      <c r="I8" s="21"/>
      <c r="J8" s="20">
        <v>0.004398148148148148</v>
      </c>
      <c r="K8" s="11"/>
      <c r="L8" s="21">
        <v>47</v>
      </c>
      <c r="M8" s="20"/>
      <c r="N8" s="11"/>
      <c r="O8" s="21"/>
      <c r="P8" s="50">
        <f>F8+I8+L8</f>
        <v>47</v>
      </c>
      <c r="V8" s="59"/>
    </row>
    <row r="9" spans="1:22" ht="15" customHeight="1" thickBot="1">
      <c r="A9" s="11"/>
      <c r="B9" s="11"/>
      <c r="C9" s="14"/>
      <c r="D9" s="20"/>
      <c r="E9" s="11"/>
      <c r="F9" s="21"/>
      <c r="G9" s="20"/>
      <c r="H9" s="11"/>
      <c r="I9" s="21"/>
      <c r="J9" s="20"/>
      <c r="K9" s="11"/>
      <c r="L9" s="21"/>
      <c r="M9" s="20"/>
      <c r="N9" s="11"/>
      <c r="O9" s="21"/>
      <c r="P9" s="57"/>
      <c r="V9" s="59"/>
    </row>
    <row r="10" spans="1:22" ht="15" customHeight="1" thickBot="1">
      <c r="A10" s="164" t="s">
        <v>26</v>
      </c>
      <c r="B10" s="165"/>
      <c r="C10" s="165"/>
      <c r="D10" s="164" t="s">
        <v>27</v>
      </c>
      <c r="E10" s="165"/>
      <c r="F10" s="166"/>
      <c r="G10" s="164" t="s">
        <v>56</v>
      </c>
      <c r="H10" s="165"/>
      <c r="I10" s="166"/>
      <c r="J10" s="164"/>
      <c r="K10" s="165"/>
      <c r="L10" s="166"/>
      <c r="M10" s="164" t="s">
        <v>16</v>
      </c>
      <c r="N10" s="165"/>
      <c r="O10" s="166"/>
      <c r="P10" s="50"/>
      <c r="V10" s="59"/>
    </row>
    <row r="11" spans="1:22" ht="15" customHeight="1" thickBot="1">
      <c r="A11" s="10">
        <v>1</v>
      </c>
      <c r="B11" s="33" t="s">
        <v>28</v>
      </c>
      <c r="C11" s="12">
        <v>2009</v>
      </c>
      <c r="D11" s="16" t="s">
        <v>73</v>
      </c>
      <c r="E11" s="10" t="s">
        <v>3</v>
      </c>
      <c r="F11" s="45">
        <v>50</v>
      </c>
      <c r="G11" s="16"/>
      <c r="H11" s="10"/>
      <c r="I11" s="17"/>
      <c r="J11" s="16">
        <v>0.0033333333333333335</v>
      </c>
      <c r="K11" s="10" t="s">
        <v>57</v>
      </c>
      <c r="L11" s="45">
        <v>45</v>
      </c>
      <c r="M11" s="16">
        <v>0.00318287037037037</v>
      </c>
      <c r="N11" s="10" t="s">
        <v>4</v>
      </c>
      <c r="O11" s="45">
        <v>47</v>
      </c>
      <c r="P11" s="52">
        <f>F11+I11+L11+O11</f>
        <v>142</v>
      </c>
      <c r="V11" s="59" t="s">
        <v>4</v>
      </c>
    </row>
    <row r="12" spans="1:22" ht="15" customHeight="1" thickBot="1">
      <c r="A12" s="29">
        <v>2</v>
      </c>
      <c r="B12" s="34" t="s">
        <v>54</v>
      </c>
      <c r="C12" s="30">
        <v>2010</v>
      </c>
      <c r="D12" s="38"/>
      <c r="E12" s="29"/>
      <c r="F12" s="39"/>
      <c r="G12" s="38">
        <v>0.002546296296296296</v>
      </c>
      <c r="H12" s="29" t="s">
        <v>3</v>
      </c>
      <c r="I12" s="46">
        <v>50</v>
      </c>
      <c r="J12" s="38">
        <v>0.002893518518518519</v>
      </c>
      <c r="K12" s="29" t="s">
        <v>3</v>
      </c>
      <c r="L12" s="46">
        <v>50</v>
      </c>
      <c r="M12" s="38">
        <v>0.0029282407407407412</v>
      </c>
      <c r="N12" s="29" t="s">
        <v>64</v>
      </c>
      <c r="O12" s="46">
        <v>50</v>
      </c>
      <c r="P12" s="50">
        <f>F12+I12+L12+O12</f>
        <v>150</v>
      </c>
      <c r="V12" s="59" t="s">
        <v>3</v>
      </c>
    </row>
    <row r="13" spans="1:22" ht="15" customHeight="1" thickBot="1">
      <c r="A13" s="29">
        <v>3</v>
      </c>
      <c r="B13" s="34" t="s">
        <v>55</v>
      </c>
      <c r="C13" s="30">
        <v>2010</v>
      </c>
      <c r="D13" s="38"/>
      <c r="E13" s="29"/>
      <c r="F13" s="39"/>
      <c r="G13" s="38">
        <v>0.0026967592592592594</v>
      </c>
      <c r="H13" s="29" t="s">
        <v>4</v>
      </c>
      <c r="I13" s="46">
        <v>47</v>
      </c>
      <c r="J13" s="38"/>
      <c r="K13" s="29"/>
      <c r="L13" s="39"/>
      <c r="M13" s="38">
        <v>0.0038657407407407408</v>
      </c>
      <c r="N13" s="29" t="s">
        <v>57</v>
      </c>
      <c r="O13" s="46">
        <v>45</v>
      </c>
      <c r="P13" s="50">
        <f>F13+I13+L13+O13</f>
        <v>92</v>
      </c>
      <c r="V13" s="59" t="s">
        <v>57</v>
      </c>
    </row>
    <row r="14" spans="1:22" ht="15" customHeight="1" thickBot="1">
      <c r="A14" s="29">
        <v>4</v>
      </c>
      <c r="B14" s="29" t="s">
        <v>76</v>
      </c>
      <c r="C14" s="30">
        <v>2009</v>
      </c>
      <c r="D14" s="38"/>
      <c r="E14" s="29"/>
      <c r="F14" s="39"/>
      <c r="G14" s="38">
        <v>0.0027199074074074074</v>
      </c>
      <c r="H14" s="29" t="s">
        <v>57</v>
      </c>
      <c r="I14" s="46">
        <v>45</v>
      </c>
      <c r="J14" s="38">
        <v>0.0033912037037037036</v>
      </c>
      <c r="K14" s="29">
        <v>4</v>
      </c>
      <c r="L14" s="46">
        <v>44</v>
      </c>
      <c r="M14" s="38"/>
      <c r="N14" s="29"/>
      <c r="O14" s="39"/>
      <c r="P14" s="52">
        <f aca="true" t="shared" si="0" ref="P14:P77">F14+I14+L14+O14</f>
        <v>89</v>
      </c>
      <c r="V14" s="59" t="s">
        <v>89</v>
      </c>
    </row>
    <row r="15" spans="1:22" ht="15" customHeight="1" thickBot="1">
      <c r="A15" s="29">
        <v>5</v>
      </c>
      <c r="B15" s="29" t="s">
        <v>79</v>
      </c>
      <c r="C15" s="30">
        <v>2009</v>
      </c>
      <c r="D15" s="38"/>
      <c r="E15" s="29"/>
      <c r="F15" s="39"/>
      <c r="G15" s="38"/>
      <c r="H15" s="29"/>
      <c r="I15" s="39"/>
      <c r="J15" s="38">
        <v>0.003252314814814815</v>
      </c>
      <c r="K15" s="29" t="s">
        <v>4</v>
      </c>
      <c r="L15" s="39">
        <v>47</v>
      </c>
      <c r="M15" s="38"/>
      <c r="N15" s="29"/>
      <c r="O15" s="39"/>
      <c r="P15" s="50">
        <f t="shared" si="0"/>
        <v>47</v>
      </c>
      <c r="V15" s="59"/>
    </row>
    <row r="16" spans="1:22" ht="15" customHeight="1" thickBot="1">
      <c r="A16" s="35"/>
      <c r="B16" s="35"/>
      <c r="C16" s="35"/>
      <c r="D16" s="36"/>
      <c r="E16" s="35"/>
      <c r="F16" s="37"/>
      <c r="G16" s="36"/>
      <c r="H16" s="35"/>
      <c r="I16" s="37"/>
      <c r="J16" s="36"/>
      <c r="K16" s="35"/>
      <c r="L16" s="37"/>
      <c r="M16" s="36"/>
      <c r="N16" s="35"/>
      <c r="O16" s="37"/>
      <c r="P16" s="50">
        <f t="shared" si="0"/>
        <v>0</v>
      </c>
      <c r="V16" s="59"/>
    </row>
    <row r="17" spans="1:22" ht="15" customHeight="1" thickBot="1">
      <c r="A17" s="174" t="s">
        <v>29</v>
      </c>
      <c r="B17" s="175"/>
      <c r="C17" s="175"/>
      <c r="D17" s="174" t="s">
        <v>16</v>
      </c>
      <c r="E17" s="175"/>
      <c r="F17" s="176"/>
      <c r="G17" s="174" t="s">
        <v>56</v>
      </c>
      <c r="H17" s="175"/>
      <c r="I17" s="176"/>
      <c r="J17" s="174" t="s">
        <v>16</v>
      </c>
      <c r="K17" s="175"/>
      <c r="L17" s="176"/>
      <c r="M17" s="174" t="s">
        <v>16</v>
      </c>
      <c r="N17" s="175"/>
      <c r="O17" s="176"/>
      <c r="P17" s="52">
        <f t="shared" si="0"/>
        <v>0</v>
      </c>
      <c r="V17" s="59"/>
    </row>
    <row r="18" spans="1:22" ht="15" customHeight="1" thickBot="1">
      <c r="A18" s="11">
        <v>1</v>
      </c>
      <c r="B18" s="11" t="s">
        <v>58</v>
      </c>
      <c r="C18" s="14">
        <v>2010</v>
      </c>
      <c r="D18" s="20"/>
      <c r="E18" s="11"/>
      <c r="F18" s="21"/>
      <c r="G18" s="20">
        <v>0.004571759259259259</v>
      </c>
      <c r="H18" s="11" t="s">
        <v>3</v>
      </c>
      <c r="I18" s="47">
        <v>50</v>
      </c>
      <c r="J18" s="20">
        <v>0.004166666666666667</v>
      </c>
      <c r="K18" s="11" t="s">
        <v>4</v>
      </c>
      <c r="L18" s="47">
        <v>47</v>
      </c>
      <c r="M18" s="20">
        <v>0.0045370370370370365</v>
      </c>
      <c r="N18" s="11" t="s">
        <v>4</v>
      </c>
      <c r="O18" s="47">
        <v>47</v>
      </c>
      <c r="P18" s="50">
        <f t="shared" si="0"/>
        <v>144</v>
      </c>
      <c r="V18" s="59" t="s">
        <v>3</v>
      </c>
    </row>
    <row r="19" spans="1:22" ht="15" customHeight="1" thickBot="1">
      <c r="A19" s="29">
        <v>2</v>
      </c>
      <c r="B19" s="29" t="s">
        <v>77</v>
      </c>
      <c r="C19" s="30">
        <v>2010</v>
      </c>
      <c r="D19" s="38"/>
      <c r="E19" s="29"/>
      <c r="F19" s="39"/>
      <c r="G19" s="38"/>
      <c r="H19" s="29"/>
      <c r="I19" s="39"/>
      <c r="J19" s="38">
        <v>0.003958333333333334</v>
      </c>
      <c r="K19" s="29" t="s">
        <v>3</v>
      </c>
      <c r="L19" s="46">
        <v>50</v>
      </c>
      <c r="M19" s="38">
        <v>0.0042592592592592595</v>
      </c>
      <c r="N19" s="29" t="s">
        <v>3</v>
      </c>
      <c r="O19" s="46">
        <v>50</v>
      </c>
      <c r="P19" s="50">
        <f t="shared" si="0"/>
        <v>100</v>
      </c>
      <c r="V19" s="59" t="s">
        <v>4</v>
      </c>
    </row>
    <row r="20" spans="1:22" ht="15" customHeight="1" thickBot="1">
      <c r="A20" s="35"/>
      <c r="B20" s="35"/>
      <c r="C20" s="35"/>
      <c r="D20" s="36"/>
      <c r="E20" s="35"/>
      <c r="F20" s="37"/>
      <c r="G20" s="36"/>
      <c r="H20" s="35"/>
      <c r="I20" s="37"/>
      <c r="J20" s="36"/>
      <c r="K20" s="35"/>
      <c r="L20" s="37"/>
      <c r="M20" s="36"/>
      <c r="N20" s="35"/>
      <c r="O20" s="37"/>
      <c r="P20" s="52">
        <f t="shared" si="0"/>
        <v>0</v>
      </c>
      <c r="V20" s="59"/>
    </row>
    <row r="21" spans="1:22" ht="15" customHeight="1" thickBot="1">
      <c r="A21" s="164" t="s">
        <v>30</v>
      </c>
      <c r="B21" s="165"/>
      <c r="C21" s="165"/>
      <c r="D21" s="164" t="s">
        <v>16</v>
      </c>
      <c r="E21" s="165"/>
      <c r="F21" s="166"/>
      <c r="G21" s="164"/>
      <c r="H21" s="165"/>
      <c r="I21" s="166"/>
      <c r="J21" s="164" t="s">
        <v>16</v>
      </c>
      <c r="K21" s="165"/>
      <c r="L21" s="166"/>
      <c r="M21" s="164" t="s">
        <v>16</v>
      </c>
      <c r="N21" s="165"/>
      <c r="O21" s="166"/>
      <c r="P21" s="50">
        <f t="shared" si="0"/>
        <v>0</v>
      </c>
      <c r="V21" s="59"/>
    </row>
    <row r="22" spans="1:22" ht="15" customHeight="1" thickBot="1">
      <c r="A22" s="11">
        <v>1</v>
      </c>
      <c r="B22" s="11" t="s">
        <v>5</v>
      </c>
      <c r="C22" s="14">
        <v>2007</v>
      </c>
      <c r="D22" s="20">
        <v>0.002488425925925926</v>
      </c>
      <c r="E22" s="11" t="s">
        <v>3</v>
      </c>
      <c r="F22" s="47">
        <v>50</v>
      </c>
      <c r="G22" s="20">
        <v>0.0016203703703703703</v>
      </c>
      <c r="H22" s="11" t="s">
        <v>3</v>
      </c>
      <c r="I22" s="47">
        <v>50</v>
      </c>
      <c r="J22" s="20">
        <v>0.0024074074074074076</v>
      </c>
      <c r="K22" s="11" t="s">
        <v>3</v>
      </c>
      <c r="L22" s="47">
        <v>50</v>
      </c>
      <c r="M22" s="20">
        <v>0.0027199074074074074</v>
      </c>
      <c r="N22" s="11" t="s">
        <v>3</v>
      </c>
      <c r="O22" s="21">
        <v>50</v>
      </c>
      <c r="P22" s="50">
        <v>150</v>
      </c>
      <c r="V22" s="59" t="s">
        <v>3</v>
      </c>
    </row>
    <row r="23" spans="1:22" ht="15" customHeight="1" thickBot="1">
      <c r="A23" s="29">
        <v>2</v>
      </c>
      <c r="B23" s="29" t="s">
        <v>59</v>
      </c>
      <c r="C23" s="30">
        <v>2008</v>
      </c>
      <c r="D23" s="38"/>
      <c r="E23" s="29"/>
      <c r="F23" s="39"/>
      <c r="G23" s="38">
        <v>0.0029745370370370373</v>
      </c>
      <c r="H23" s="29" t="s">
        <v>4</v>
      </c>
      <c r="I23" s="39">
        <v>47</v>
      </c>
      <c r="J23" s="38"/>
      <c r="K23" s="29"/>
      <c r="L23" s="39"/>
      <c r="M23" s="38"/>
      <c r="N23" s="29"/>
      <c r="O23" s="39"/>
      <c r="P23" s="52">
        <f t="shared" si="0"/>
        <v>47</v>
      </c>
      <c r="V23" s="59"/>
    </row>
    <row r="24" spans="1:22" ht="15" customHeight="1" thickBot="1">
      <c r="A24" s="35"/>
      <c r="B24" s="35"/>
      <c r="C24" s="35"/>
      <c r="D24" s="36"/>
      <c r="E24" s="35"/>
      <c r="F24" s="37"/>
      <c r="G24" s="36"/>
      <c r="H24" s="35"/>
      <c r="I24" s="37"/>
      <c r="J24" s="36"/>
      <c r="K24" s="35"/>
      <c r="L24" s="37"/>
      <c r="M24" s="36"/>
      <c r="N24" s="35"/>
      <c r="O24" s="37"/>
      <c r="P24" s="50">
        <f t="shared" si="0"/>
        <v>0</v>
      </c>
      <c r="V24" s="59"/>
    </row>
    <row r="25" spans="1:22" ht="15" customHeight="1" thickBot="1">
      <c r="A25" s="164" t="s">
        <v>31</v>
      </c>
      <c r="B25" s="165"/>
      <c r="C25" s="165"/>
      <c r="D25" s="164" t="s">
        <v>16</v>
      </c>
      <c r="E25" s="165"/>
      <c r="F25" s="166"/>
      <c r="G25" s="164" t="s">
        <v>56</v>
      </c>
      <c r="H25" s="165"/>
      <c r="I25" s="166"/>
      <c r="J25" s="164" t="s">
        <v>16</v>
      </c>
      <c r="K25" s="165"/>
      <c r="L25" s="166"/>
      <c r="M25" s="164"/>
      <c r="N25" s="165"/>
      <c r="O25" s="166"/>
      <c r="P25" s="50">
        <f t="shared" si="0"/>
        <v>0</v>
      </c>
      <c r="V25" s="59"/>
    </row>
    <row r="26" spans="1:22" ht="15" customHeight="1" thickBot="1">
      <c r="A26" s="9">
        <v>1</v>
      </c>
      <c r="B26" s="31" t="s">
        <v>32</v>
      </c>
      <c r="C26" s="13">
        <v>2007</v>
      </c>
      <c r="D26" s="18">
        <v>0.00318287037037037</v>
      </c>
      <c r="E26" s="9" t="s">
        <v>3</v>
      </c>
      <c r="F26" s="19">
        <v>50</v>
      </c>
      <c r="G26" s="18"/>
      <c r="H26" s="9"/>
      <c r="I26" s="19"/>
      <c r="J26" s="18"/>
      <c r="K26" s="9"/>
      <c r="L26" s="19"/>
      <c r="M26" s="18"/>
      <c r="N26" s="9"/>
      <c r="O26" s="19"/>
      <c r="P26" s="52">
        <f t="shared" si="0"/>
        <v>50</v>
      </c>
      <c r="V26" s="59"/>
    </row>
    <row r="27" spans="1:22" ht="15" customHeight="1" thickBot="1">
      <c r="A27" s="11"/>
      <c r="B27" s="11"/>
      <c r="C27" s="14"/>
      <c r="D27" s="20"/>
      <c r="E27" s="11"/>
      <c r="F27" s="21"/>
      <c r="G27" s="20"/>
      <c r="H27" s="11"/>
      <c r="I27" s="21"/>
      <c r="J27" s="20"/>
      <c r="K27" s="11"/>
      <c r="L27" s="21"/>
      <c r="M27" s="20"/>
      <c r="N27" s="11"/>
      <c r="O27" s="21"/>
      <c r="P27" s="50">
        <f t="shared" si="0"/>
        <v>0</v>
      </c>
      <c r="V27" s="59"/>
    </row>
    <row r="28" spans="1:22" ht="15" customHeight="1" thickBot="1">
      <c r="A28" s="164" t="s">
        <v>33</v>
      </c>
      <c r="B28" s="165"/>
      <c r="C28" s="165"/>
      <c r="D28" s="164" t="s">
        <v>34</v>
      </c>
      <c r="E28" s="165"/>
      <c r="F28" s="166"/>
      <c r="G28" s="164" t="s">
        <v>70</v>
      </c>
      <c r="H28" s="165"/>
      <c r="I28" s="166"/>
      <c r="J28" s="164" t="s">
        <v>37</v>
      </c>
      <c r="K28" s="165"/>
      <c r="L28" s="166"/>
      <c r="M28" s="164" t="s">
        <v>34</v>
      </c>
      <c r="N28" s="165"/>
      <c r="O28" s="166"/>
      <c r="P28" s="50">
        <f t="shared" si="0"/>
        <v>0</v>
      </c>
      <c r="V28" s="59"/>
    </row>
    <row r="29" spans="1:22" ht="15" customHeight="1" thickBot="1">
      <c r="A29" s="4">
        <v>1</v>
      </c>
      <c r="B29" s="32" t="s">
        <v>6</v>
      </c>
      <c r="C29" s="15">
        <v>2005</v>
      </c>
      <c r="D29" s="22">
        <v>0.0052662037037037035</v>
      </c>
      <c r="E29" s="4" t="s">
        <v>3</v>
      </c>
      <c r="F29" s="48">
        <v>50</v>
      </c>
      <c r="G29" s="22">
        <v>0.005208333333333333</v>
      </c>
      <c r="H29" s="4" t="s">
        <v>3</v>
      </c>
      <c r="I29" s="48">
        <v>50</v>
      </c>
      <c r="J29" s="22">
        <v>0.005138888888888889</v>
      </c>
      <c r="K29" s="4" t="s">
        <v>3</v>
      </c>
      <c r="L29" s="48">
        <v>50</v>
      </c>
      <c r="M29" s="22">
        <v>0.005555555555555556</v>
      </c>
      <c r="N29" s="4" t="s">
        <v>3</v>
      </c>
      <c r="O29" s="23">
        <v>50</v>
      </c>
      <c r="P29" s="52">
        <v>150</v>
      </c>
      <c r="V29" s="59" t="s">
        <v>3</v>
      </c>
    </row>
    <row r="30" spans="1:22" ht="15" customHeight="1" thickBot="1">
      <c r="A30" s="11">
        <v>2</v>
      </c>
      <c r="B30" s="11" t="s">
        <v>61</v>
      </c>
      <c r="C30" s="14">
        <v>2006</v>
      </c>
      <c r="D30" s="20"/>
      <c r="E30" s="11"/>
      <c r="F30" s="21"/>
      <c r="G30" s="20">
        <v>0.005706018518518519</v>
      </c>
      <c r="H30" s="11" t="s">
        <v>4</v>
      </c>
      <c r="I30" s="47">
        <v>47</v>
      </c>
      <c r="J30" s="20">
        <v>0.00537037037037037</v>
      </c>
      <c r="K30" s="11" t="s">
        <v>4</v>
      </c>
      <c r="L30" s="47">
        <v>47</v>
      </c>
      <c r="M30" s="20"/>
      <c r="N30" s="11"/>
      <c r="O30" s="21"/>
      <c r="P30" s="50">
        <f t="shared" si="0"/>
        <v>94</v>
      </c>
      <c r="V30" s="59" t="s">
        <v>4</v>
      </c>
    </row>
    <row r="31" spans="1:22" ht="15" customHeight="1" thickBot="1">
      <c r="A31" s="35"/>
      <c r="B31" s="35"/>
      <c r="C31" s="35"/>
      <c r="D31" s="36"/>
      <c r="E31" s="35"/>
      <c r="F31" s="37"/>
      <c r="G31" s="36"/>
      <c r="H31" s="35"/>
      <c r="I31" s="37"/>
      <c r="J31" s="36"/>
      <c r="K31" s="35"/>
      <c r="L31" s="37"/>
      <c r="M31" s="36"/>
      <c r="N31" s="35"/>
      <c r="O31" s="37"/>
      <c r="P31" s="50">
        <f t="shared" si="0"/>
        <v>0</v>
      </c>
      <c r="V31" s="59"/>
    </row>
    <row r="32" spans="1:22" ht="15" customHeight="1" thickBot="1">
      <c r="A32" s="164" t="s">
        <v>35</v>
      </c>
      <c r="B32" s="165"/>
      <c r="C32" s="165"/>
      <c r="D32" s="164" t="s">
        <v>34</v>
      </c>
      <c r="E32" s="165"/>
      <c r="F32" s="166"/>
      <c r="G32" s="164" t="s">
        <v>60</v>
      </c>
      <c r="H32" s="165"/>
      <c r="I32" s="166"/>
      <c r="J32" s="164" t="s">
        <v>37</v>
      </c>
      <c r="K32" s="165"/>
      <c r="L32" s="166"/>
      <c r="M32" s="164" t="s">
        <v>37</v>
      </c>
      <c r="N32" s="165"/>
      <c r="O32" s="166"/>
      <c r="P32" s="52">
        <f t="shared" si="0"/>
        <v>0</v>
      </c>
      <c r="V32" s="59"/>
    </row>
    <row r="33" spans="1:22" ht="15" customHeight="1" thickBot="1">
      <c r="A33" s="9">
        <v>1</v>
      </c>
      <c r="B33" s="31" t="s">
        <v>7</v>
      </c>
      <c r="C33" s="13">
        <v>2005</v>
      </c>
      <c r="D33" s="18">
        <v>0.0037152777777777774</v>
      </c>
      <c r="E33" s="9" t="s">
        <v>3</v>
      </c>
      <c r="F33" s="49">
        <v>50</v>
      </c>
      <c r="G33" s="18">
        <v>0.0038888888888888883</v>
      </c>
      <c r="H33" s="9" t="s">
        <v>3</v>
      </c>
      <c r="I33" s="49">
        <v>50</v>
      </c>
      <c r="J33" s="18">
        <v>0.0037037037037037034</v>
      </c>
      <c r="K33" s="9" t="s">
        <v>3</v>
      </c>
      <c r="L33" s="49">
        <v>50</v>
      </c>
      <c r="M33" s="18">
        <v>0.003912037037037037</v>
      </c>
      <c r="N33" s="9" t="s">
        <v>3</v>
      </c>
      <c r="O33" s="19">
        <v>50</v>
      </c>
      <c r="P33" s="50">
        <v>150</v>
      </c>
      <c r="V33" s="59" t="s">
        <v>3</v>
      </c>
    </row>
    <row r="34" spans="1:22" ht="15" customHeight="1" thickBot="1">
      <c r="A34" s="4">
        <v>2</v>
      </c>
      <c r="B34" s="32" t="s">
        <v>13</v>
      </c>
      <c r="C34" s="15">
        <v>2006</v>
      </c>
      <c r="D34" s="22">
        <v>0.005162037037037037</v>
      </c>
      <c r="E34" s="4" t="s">
        <v>4</v>
      </c>
      <c r="F34" s="48">
        <v>47</v>
      </c>
      <c r="G34" s="22">
        <v>0.005324074074074075</v>
      </c>
      <c r="H34" s="4" t="s">
        <v>4</v>
      </c>
      <c r="I34" s="48">
        <v>47</v>
      </c>
      <c r="J34" s="22">
        <v>0.005300925925925925</v>
      </c>
      <c r="K34" s="4" t="s">
        <v>4</v>
      </c>
      <c r="L34" s="48">
        <v>47</v>
      </c>
      <c r="M34" s="22">
        <v>0.005555555555555556</v>
      </c>
      <c r="N34" s="4" t="s">
        <v>4</v>
      </c>
      <c r="O34" s="23">
        <v>47</v>
      </c>
      <c r="P34" s="50">
        <v>141</v>
      </c>
      <c r="V34" s="59" t="s">
        <v>4</v>
      </c>
    </row>
    <row r="35" spans="1:22" ht="15" customHeight="1" thickBot="1">
      <c r="A35" s="11"/>
      <c r="B35" s="11"/>
      <c r="C35" s="14"/>
      <c r="D35" s="20"/>
      <c r="E35" s="11"/>
      <c r="F35" s="21"/>
      <c r="G35" s="20"/>
      <c r="H35" s="11"/>
      <c r="I35" s="21"/>
      <c r="J35" s="20"/>
      <c r="K35" s="11"/>
      <c r="L35" s="21"/>
      <c r="M35" s="20"/>
      <c r="N35" s="11"/>
      <c r="O35" s="21"/>
      <c r="P35" s="52">
        <f t="shared" si="0"/>
        <v>0</v>
      </c>
      <c r="V35" s="59"/>
    </row>
    <row r="36" spans="1:22" ht="15" customHeight="1" thickBot="1">
      <c r="A36" s="164" t="s">
        <v>36</v>
      </c>
      <c r="B36" s="165"/>
      <c r="C36" s="165"/>
      <c r="D36" s="164" t="s">
        <v>37</v>
      </c>
      <c r="E36" s="165"/>
      <c r="F36" s="166"/>
      <c r="G36" s="164" t="s">
        <v>60</v>
      </c>
      <c r="H36" s="165"/>
      <c r="I36" s="166"/>
      <c r="J36" s="164" t="s">
        <v>37</v>
      </c>
      <c r="K36" s="165"/>
      <c r="L36" s="166"/>
      <c r="M36" s="164" t="s">
        <v>37</v>
      </c>
      <c r="N36" s="165"/>
      <c r="O36" s="166"/>
      <c r="P36" s="50">
        <f t="shared" si="0"/>
        <v>0</v>
      </c>
      <c r="V36" s="59"/>
    </row>
    <row r="37" spans="1:22" ht="15" customHeight="1" thickBot="1">
      <c r="A37" s="11"/>
      <c r="B37" s="11"/>
      <c r="C37" s="14"/>
      <c r="D37" s="20"/>
      <c r="E37" s="11"/>
      <c r="F37" s="21"/>
      <c r="G37" s="20"/>
      <c r="H37" s="11"/>
      <c r="I37" s="21"/>
      <c r="J37" s="20"/>
      <c r="K37" s="11"/>
      <c r="L37" s="21"/>
      <c r="M37" s="20"/>
      <c r="N37" s="11"/>
      <c r="O37" s="21"/>
      <c r="P37" s="50">
        <f t="shared" si="0"/>
        <v>0</v>
      </c>
      <c r="V37" s="59"/>
    </row>
    <row r="38" spans="1:22" ht="15" customHeight="1" thickBot="1">
      <c r="A38" s="168" t="s">
        <v>38</v>
      </c>
      <c r="B38" s="169"/>
      <c r="C38" s="169"/>
      <c r="D38" s="168" t="s">
        <v>37</v>
      </c>
      <c r="E38" s="169"/>
      <c r="F38" s="170"/>
      <c r="G38" s="168" t="s">
        <v>70</v>
      </c>
      <c r="H38" s="169"/>
      <c r="I38" s="170"/>
      <c r="J38" s="168" t="s">
        <v>34</v>
      </c>
      <c r="K38" s="169"/>
      <c r="L38" s="170"/>
      <c r="M38" s="168" t="s">
        <v>37</v>
      </c>
      <c r="N38" s="169"/>
      <c r="O38" s="170"/>
      <c r="P38" s="52">
        <f t="shared" si="0"/>
        <v>0</v>
      </c>
      <c r="V38" s="59"/>
    </row>
    <row r="39" spans="1:22" ht="15" customHeight="1" thickBot="1">
      <c r="A39" s="29">
        <v>1</v>
      </c>
      <c r="B39" s="29" t="s">
        <v>62</v>
      </c>
      <c r="C39" s="30">
        <v>2004</v>
      </c>
      <c r="D39" s="38"/>
      <c r="E39" s="29"/>
      <c r="F39" s="39"/>
      <c r="G39" s="38">
        <v>0.00525462962962963</v>
      </c>
      <c r="H39" s="29" t="s">
        <v>3</v>
      </c>
      <c r="I39" s="46">
        <v>50</v>
      </c>
      <c r="J39" s="38">
        <v>0.005300925925925925</v>
      </c>
      <c r="K39" s="29" t="s">
        <v>3</v>
      </c>
      <c r="L39" s="46">
        <v>50</v>
      </c>
      <c r="M39" s="38">
        <v>0.0050347222222222225</v>
      </c>
      <c r="N39" s="29" t="s">
        <v>3</v>
      </c>
      <c r="O39" s="46">
        <v>50</v>
      </c>
      <c r="P39" s="50">
        <f t="shared" si="0"/>
        <v>150</v>
      </c>
      <c r="V39" s="59" t="s">
        <v>3</v>
      </c>
    </row>
    <row r="40" spans="1:22" ht="15" customHeight="1" thickBot="1">
      <c r="A40" s="35"/>
      <c r="B40" s="35"/>
      <c r="C40" s="35"/>
      <c r="D40" s="36"/>
      <c r="E40" s="35"/>
      <c r="F40" s="37"/>
      <c r="G40" s="36"/>
      <c r="H40" s="35"/>
      <c r="I40" s="37"/>
      <c r="J40" s="36"/>
      <c r="K40" s="35"/>
      <c r="L40" s="37"/>
      <c r="M40" s="36"/>
      <c r="N40" s="35"/>
      <c r="O40" s="37"/>
      <c r="P40" s="50">
        <f t="shared" si="0"/>
        <v>0</v>
      </c>
      <c r="V40" s="59"/>
    </row>
    <row r="41" spans="1:22" ht="15" customHeight="1" thickBot="1">
      <c r="A41" s="164" t="s">
        <v>39</v>
      </c>
      <c r="B41" s="165"/>
      <c r="C41" s="165"/>
      <c r="D41" s="164" t="s">
        <v>17</v>
      </c>
      <c r="E41" s="165"/>
      <c r="F41" s="166"/>
      <c r="G41" s="164" t="s">
        <v>70</v>
      </c>
      <c r="H41" s="165"/>
      <c r="I41" s="166"/>
      <c r="J41" s="164" t="s">
        <v>17</v>
      </c>
      <c r="K41" s="165"/>
      <c r="L41" s="166"/>
      <c r="M41" s="164" t="s">
        <v>37</v>
      </c>
      <c r="N41" s="165"/>
      <c r="O41" s="166"/>
      <c r="P41" s="52">
        <f t="shared" si="0"/>
        <v>0</v>
      </c>
      <c r="V41" s="59"/>
    </row>
    <row r="42" spans="1:22" ht="15" customHeight="1" thickBot="1">
      <c r="A42" s="10"/>
      <c r="B42" s="10"/>
      <c r="C42" s="12"/>
      <c r="D42" s="16"/>
      <c r="E42" s="10"/>
      <c r="F42" s="17"/>
      <c r="G42" s="16"/>
      <c r="H42" s="10"/>
      <c r="I42" s="17"/>
      <c r="J42" s="16"/>
      <c r="K42" s="10"/>
      <c r="L42" s="17"/>
      <c r="M42" s="16"/>
      <c r="N42" s="10"/>
      <c r="O42" s="17"/>
      <c r="P42" s="50">
        <f t="shared" si="0"/>
        <v>0</v>
      </c>
      <c r="V42" s="59"/>
    </row>
    <row r="43" spans="1:22" ht="15" customHeight="1" thickBot="1">
      <c r="A43" s="164" t="s">
        <v>40</v>
      </c>
      <c r="B43" s="165"/>
      <c r="C43" s="165"/>
      <c r="D43" s="164" t="s">
        <v>17</v>
      </c>
      <c r="E43" s="165"/>
      <c r="F43" s="166"/>
      <c r="G43" s="164" t="s">
        <v>70</v>
      </c>
      <c r="H43" s="165"/>
      <c r="I43" s="166"/>
      <c r="J43" s="164" t="s">
        <v>17</v>
      </c>
      <c r="K43" s="165"/>
      <c r="L43" s="166"/>
      <c r="M43" s="164" t="s">
        <v>37</v>
      </c>
      <c r="N43" s="165"/>
      <c r="O43" s="166"/>
      <c r="P43" s="50">
        <f t="shared" si="0"/>
        <v>0</v>
      </c>
      <c r="V43" s="59"/>
    </row>
    <row r="44" spans="1:22" ht="15" customHeight="1" thickBot="1">
      <c r="A44" s="4">
        <v>1</v>
      </c>
      <c r="B44" s="32" t="s">
        <v>8</v>
      </c>
      <c r="C44" s="15">
        <v>2001</v>
      </c>
      <c r="D44" s="22">
        <v>0.012905092592592591</v>
      </c>
      <c r="E44" s="4" t="s">
        <v>3</v>
      </c>
      <c r="F44" s="48">
        <v>50</v>
      </c>
      <c r="G44" s="22">
        <v>0.004456018518518519</v>
      </c>
      <c r="H44" s="4" t="s">
        <v>3</v>
      </c>
      <c r="I44" s="48">
        <v>50</v>
      </c>
      <c r="J44" s="22">
        <v>0.01238425925925926</v>
      </c>
      <c r="K44" s="4" t="s">
        <v>3</v>
      </c>
      <c r="L44" s="48">
        <v>50</v>
      </c>
      <c r="M44" s="22"/>
      <c r="N44" s="4"/>
      <c r="O44" s="23"/>
      <c r="P44" s="52">
        <f t="shared" si="0"/>
        <v>150</v>
      </c>
      <c r="V44" s="59" t="s">
        <v>3</v>
      </c>
    </row>
    <row r="45" spans="1:22" ht="15" customHeight="1" thickBot="1">
      <c r="A45" s="11"/>
      <c r="B45" s="11"/>
      <c r="C45" s="14"/>
      <c r="D45" s="20"/>
      <c r="E45" s="11"/>
      <c r="F45" s="21"/>
      <c r="G45" s="20"/>
      <c r="H45" s="11"/>
      <c r="I45" s="21"/>
      <c r="J45" s="20"/>
      <c r="K45" s="11"/>
      <c r="L45" s="21"/>
      <c r="M45" s="20"/>
      <c r="N45" s="11"/>
      <c r="O45" s="21"/>
      <c r="P45" s="50">
        <f t="shared" si="0"/>
        <v>0</v>
      </c>
      <c r="V45" s="59"/>
    </row>
    <row r="46" spans="1:22" ht="15" customHeight="1" thickBot="1">
      <c r="A46" s="164" t="s">
        <v>41</v>
      </c>
      <c r="B46" s="165"/>
      <c r="C46" s="165"/>
      <c r="D46" s="164" t="s">
        <v>17</v>
      </c>
      <c r="E46" s="165"/>
      <c r="F46" s="166"/>
      <c r="G46" s="164" t="s">
        <v>60</v>
      </c>
      <c r="H46" s="165"/>
      <c r="I46" s="166"/>
      <c r="J46" s="164"/>
      <c r="K46" s="165"/>
      <c r="L46" s="166"/>
      <c r="M46" s="164" t="s">
        <v>37</v>
      </c>
      <c r="N46" s="165"/>
      <c r="O46" s="166"/>
      <c r="P46" s="50">
        <f t="shared" si="0"/>
        <v>0</v>
      </c>
      <c r="V46" s="59"/>
    </row>
    <row r="47" spans="1:22" ht="15" customHeight="1" thickBot="1">
      <c r="A47" s="11"/>
      <c r="B47" s="11"/>
      <c r="C47" s="14"/>
      <c r="D47" s="20"/>
      <c r="E47" s="11"/>
      <c r="F47" s="21"/>
      <c r="G47" s="20"/>
      <c r="H47" s="11"/>
      <c r="I47" s="21"/>
      <c r="J47" s="20"/>
      <c r="K47" s="11"/>
      <c r="L47" s="21"/>
      <c r="M47" s="20"/>
      <c r="N47" s="11"/>
      <c r="O47" s="21"/>
      <c r="P47" s="52">
        <f t="shared" si="0"/>
        <v>0</v>
      </c>
      <c r="V47" s="59"/>
    </row>
    <row r="48" spans="1:22" ht="15" customHeight="1" thickBot="1">
      <c r="A48" s="164" t="s">
        <v>42</v>
      </c>
      <c r="B48" s="165"/>
      <c r="C48" s="165"/>
      <c r="D48" s="164" t="s">
        <v>43</v>
      </c>
      <c r="E48" s="165"/>
      <c r="F48" s="166"/>
      <c r="G48" s="164" t="s">
        <v>71</v>
      </c>
      <c r="H48" s="165"/>
      <c r="I48" s="166"/>
      <c r="J48" s="164" t="s">
        <v>17</v>
      </c>
      <c r="K48" s="165"/>
      <c r="L48" s="166"/>
      <c r="M48" s="164" t="s">
        <v>37</v>
      </c>
      <c r="N48" s="165"/>
      <c r="O48" s="166"/>
      <c r="P48" s="50">
        <f t="shared" si="0"/>
        <v>0</v>
      </c>
      <c r="V48" s="59"/>
    </row>
    <row r="49" spans="1:22" ht="15" customHeight="1" thickBot="1">
      <c r="A49" s="10">
        <v>1</v>
      </c>
      <c r="B49" s="10" t="s">
        <v>44</v>
      </c>
      <c r="C49" s="12">
        <v>1982</v>
      </c>
      <c r="D49" s="16">
        <v>0.012060185185185186</v>
      </c>
      <c r="E49" s="10" t="s">
        <v>3</v>
      </c>
      <c r="F49" s="45">
        <v>50</v>
      </c>
      <c r="G49" s="16">
        <v>0.004432870370370371</v>
      </c>
      <c r="H49" s="10" t="s">
        <v>3</v>
      </c>
      <c r="I49" s="45">
        <v>50</v>
      </c>
      <c r="J49" s="16">
        <v>0.012210648148148146</v>
      </c>
      <c r="K49" s="10" t="s">
        <v>3</v>
      </c>
      <c r="L49" s="45">
        <v>50</v>
      </c>
      <c r="M49" s="16"/>
      <c r="N49" s="10"/>
      <c r="O49" s="17"/>
      <c r="P49" s="50">
        <f t="shared" si="0"/>
        <v>150</v>
      </c>
      <c r="V49" s="59" t="s">
        <v>3</v>
      </c>
    </row>
    <row r="50" spans="1:22" ht="15" customHeight="1" thickBot="1">
      <c r="A50" s="29">
        <v>2</v>
      </c>
      <c r="B50" s="29" t="s">
        <v>45</v>
      </c>
      <c r="C50" s="30">
        <v>1980</v>
      </c>
      <c r="D50" s="38">
        <v>0.018541666666666668</v>
      </c>
      <c r="E50" s="29" t="s">
        <v>4</v>
      </c>
      <c r="F50" s="39">
        <v>47</v>
      </c>
      <c r="G50" s="38"/>
      <c r="H50" s="29"/>
      <c r="I50" s="39"/>
      <c r="J50" s="38"/>
      <c r="K50" s="29"/>
      <c r="L50" s="39"/>
      <c r="M50" s="38"/>
      <c r="N50" s="29"/>
      <c r="O50" s="39"/>
      <c r="P50" s="52">
        <f t="shared" si="0"/>
        <v>47</v>
      </c>
      <c r="V50" s="59"/>
    </row>
    <row r="51" spans="1:22" ht="15" customHeight="1" thickBot="1">
      <c r="A51" s="10"/>
      <c r="B51" s="10"/>
      <c r="C51" s="12"/>
      <c r="D51" s="16"/>
      <c r="E51" s="10"/>
      <c r="F51" s="17"/>
      <c r="G51" s="16"/>
      <c r="H51" s="10"/>
      <c r="I51" s="17"/>
      <c r="J51" s="16"/>
      <c r="K51" s="10"/>
      <c r="L51" s="17"/>
      <c r="M51" s="16"/>
      <c r="N51" s="10"/>
      <c r="O51" s="17"/>
      <c r="P51" s="50">
        <f t="shared" si="0"/>
        <v>0</v>
      </c>
      <c r="V51" s="59"/>
    </row>
    <row r="52" spans="1:22" ht="15" customHeight="1" thickBot="1">
      <c r="A52" s="164" t="s">
        <v>46</v>
      </c>
      <c r="B52" s="165"/>
      <c r="C52" s="165"/>
      <c r="D52" s="164" t="s">
        <v>17</v>
      </c>
      <c r="E52" s="165"/>
      <c r="F52" s="166"/>
      <c r="G52" s="164" t="s">
        <v>60</v>
      </c>
      <c r="H52" s="165"/>
      <c r="I52" s="166"/>
      <c r="J52" s="164" t="s">
        <v>17</v>
      </c>
      <c r="K52" s="165"/>
      <c r="L52" s="166"/>
      <c r="M52" s="164" t="s">
        <v>34</v>
      </c>
      <c r="N52" s="165"/>
      <c r="O52" s="166"/>
      <c r="P52" s="50">
        <f t="shared" si="0"/>
        <v>0</v>
      </c>
      <c r="V52" s="59"/>
    </row>
    <row r="53" spans="1:22" ht="15" customHeight="1" thickBot="1">
      <c r="A53" s="9">
        <v>1</v>
      </c>
      <c r="B53" s="33" t="s">
        <v>9</v>
      </c>
      <c r="C53" s="12">
        <v>1969</v>
      </c>
      <c r="D53" s="16">
        <v>0.010393518518518519</v>
      </c>
      <c r="E53" s="10" t="s">
        <v>3</v>
      </c>
      <c r="F53" s="45">
        <v>50</v>
      </c>
      <c r="G53" s="16">
        <v>0.0038194444444444443</v>
      </c>
      <c r="H53" s="10" t="s">
        <v>3</v>
      </c>
      <c r="I53" s="45">
        <v>50</v>
      </c>
      <c r="J53" s="16">
        <v>0.010393518518518519</v>
      </c>
      <c r="K53" s="10" t="s">
        <v>64</v>
      </c>
      <c r="L53" s="45">
        <v>50</v>
      </c>
      <c r="M53" s="16"/>
      <c r="N53" s="10"/>
      <c r="O53" s="17"/>
      <c r="P53" s="52">
        <f t="shared" si="0"/>
        <v>150</v>
      </c>
      <c r="V53" s="59" t="s">
        <v>3</v>
      </c>
    </row>
    <row r="54" spans="1:22" ht="15" customHeight="1" thickBot="1">
      <c r="A54" s="14">
        <v>2</v>
      </c>
      <c r="B54" s="29" t="s">
        <v>82</v>
      </c>
      <c r="C54" s="30">
        <v>1969</v>
      </c>
      <c r="D54" s="38"/>
      <c r="E54" s="29"/>
      <c r="F54" s="39"/>
      <c r="G54" s="38"/>
      <c r="H54" s="29"/>
      <c r="I54" s="39"/>
      <c r="J54" s="38">
        <v>0.01091435185185185</v>
      </c>
      <c r="K54" s="29" t="s">
        <v>4</v>
      </c>
      <c r="L54" s="39">
        <v>47</v>
      </c>
      <c r="M54" s="38"/>
      <c r="N54" s="29"/>
      <c r="O54" s="39"/>
      <c r="P54" s="50">
        <f t="shared" si="0"/>
        <v>47</v>
      </c>
      <c r="V54" s="59"/>
    </row>
    <row r="55" spans="1:22" ht="15" customHeight="1" thickBot="1">
      <c r="A55" s="35"/>
      <c r="B55" s="35"/>
      <c r="C55" s="35"/>
      <c r="D55" s="36"/>
      <c r="E55" s="35"/>
      <c r="F55" s="37"/>
      <c r="G55" s="36"/>
      <c r="H55" s="35"/>
      <c r="I55" s="37"/>
      <c r="J55" s="36"/>
      <c r="K55" s="35"/>
      <c r="L55" s="37"/>
      <c r="M55" s="36"/>
      <c r="N55" s="35"/>
      <c r="O55" s="37"/>
      <c r="P55" s="50">
        <f t="shared" si="0"/>
        <v>0</v>
      </c>
      <c r="V55" s="59"/>
    </row>
    <row r="56" spans="1:29" ht="15" customHeight="1" thickBot="1">
      <c r="A56" s="164" t="s">
        <v>47</v>
      </c>
      <c r="B56" s="165"/>
      <c r="C56" s="165"/>
      <c r="D56" s="164" t="s">
        <v>17</v>
      </c>
      <c r="E56" s="165"/>
      <c r="F56" s="166"/>
      <c r="G56" s="164" t="s">
        <v>60</v>
      </c>
      <c r="H56" s="165"/>
      <c r="I56" s="166"/>
      <c r="J56" s="164" t="s">
        <v>17</v>
      </c>
      <c r="K56" s="165"/>
      <c r="L56" s="166"/>
      <c r="M56" s="164" t="s">
        <v>34</v>
      </c>
      <c r="N56" s="165"/>
      <c r="O56" s="166"/>
      <c r="P56" s="52">
        <f t="shared" si="0"/>
        <v>0</v>
      </c>
      <c r="V56" s="59"/>
      <c r="Y56" s="51"/>
      <c r="AC56" s="51"/>
    </row>
    <row r="57" spans="1:22" ht="15" customHeight="1" thickBot="1">
      <c r="A57" s="9">
        <v>1</v>
      </c>
      <c r="B57" s="9" t="s">
        <v>10</v>
      </c>
      <c r="C57" s="13">
        <v>1962</v>
      </c>
      <c r="D57" s="18">
        <v>0.018958333333333334</v>
      </c>
      <c r="E57" s="9" t="s">
        <v>3</v>
      </c>
      <c r="F57" s="49">
        <v>50</v>
      </c>
      <c r="G57" s="18">
        <v>0.006307870370370371</v>
      </c>
      <c r="H57" s="9" t="s">
        <v>3</v>
      </c>
      <c r="I57" s="49">
        <v>50</v>
      </c>
      <c r="J57" s="18">
        <v>0.018171296296296297</v>
      </c>
      <c r="K57" s="9" t="s">
        <v>3</v>
      </c>
      <c r="L57" s="49">
        <v>50</v>
      </c>
      <c r="M57" s="18">
        <v>0.006712962962962962</v>
      </c>
      <c r="N57" s="9" t="s">
        <v>3</v>
      </c>
      <c r="O57" s="19">
        <v>50</v>
      </c>
      <c r="P57" s="50">
        <v>150</v>
      </c>
      <c r="V57" s="59"/>
    </row>
    <row r="58" spans="1:22" ht="15" customHeight="1" thickBot="1">
      <c r="A58" s="10"/>
      <c r="B58" s="10"/>
      <c r="C58" s="12"/>
      <c r="D58" s="16"/>
      <c r="E58" s="10"/>
      <c r="F58" s="17"/>
      <c r="G58" s="16"/>
      <c r="H58" s="10"/>
      <c r="I58" s="17"/>
      <c r="J58" s="16"/>
      <c r="K58" s="10"/>
      <c r="L58" s="17"/>
      <c r="M58" s="16"/>
      <c r="N58" s="10"/>
      <c r="O58" s="17"/>
      <c r="P58" s="50">
        <f t="shared" si="0"/>
        <v>0</v>
      </c>
      <c r="V58" s="59"/>
    </row>
    <row r="59" spans="1:22" ht="15" customHeight="1" thickBot="1">
      <c r="A59" s="164" t="s">
        <v>48</v>
      </c>
      <c r="B59" s="165"/>
      <c r="C59" s="165"/>
      <c r="D59" s="164" t="s">
        <v>17</v>
      </c>
      <c r="E59" s="165"/>
      <c r="F59" s="166"/>
      <c r="G59" s="164" t="s">
        <v>72</v>
      </c>
      <c r="H59" s="165"/>
      <c r="I59" s="166"/>
      <c r="J59" s="164" t="s">
        <v>17</v>
      </c>
      <c r="K59" s="165"/>
      <c r="L59" s="166"/>
      <c r="M59" s="164" t="s">
        <v>43</v>
      </c>
      <c r="N59" s="165"/>
      <c r="O59" s="166"/>
      <c r="P59" s="52">
        <f t="shared" si="0"/>
        <v>0</v>
      </c>
      <c r="V59" s="59"/>
    </row>
    <row r="60" spans="1:22" ht="15" customHeight="1" thickBot="1">
      <c r="A60" s="10">
        <v>1</v>
      </c>
      <c r="B60" s="33" t="s">
        <v>14</v>
      </c>
      <c r="C60" s="12">
        <v>1995</v>
      </c>
      <c r="D60" s="16">
        <v>0.008715277777777778</v>
      </c>
      <c r="E60" s="10" t="s">
        <v>3</v>
      </c>
      <c r="F60" s="45">
        <v>50</v>
      </c>
      <c r="G60" s="16">
        <v>0.005787037037037038</v>
      </c>
      <c r="H60" s="10" t="s">
        <v>4</v>
      </c>
      <c r="I60" s="45">
        <v>47</v>
      </c>
      <c r="J60" s="16"/>
      <c r="K60" s="10"/>
      <c r="L60" s="17"/>
      <c r="M60" s="16"/>
      <c r="N60" s="10"/>
      <c r="O60" s="17"/>
      <c r="P60" s="50">
        <f t="shared" si="0"/>
        <v>97</v>
      </c>
      <c r="V60" s="59" t="s">
        <v>4</v>
      </c>
    </row>
    <row r="61" spans="1:22" ht="15" customHeight="1" thickBot="1">
      <c r="A61" s="29">
        <v>2</v>
      </c>
      <c r="B61" s="34" t="s">
        <v>63</v>
      </c>
      <c r="C61" s="30">
        <v>1993</v>
      </c>
      <c r="D61" s="38"/>
      <c r="E61" s="29"/>
      <c r="F61" s="39"/>
      <c r="G61" s="38">
        <v>0.005520833333333333</v>
      </c>
      <c r="H61" s="29" t="s">
        <v>64</v>
      </c>
      <c r="I61" s="39">
        <v>50</v>
      </c>
      <c r="J61" s="38"/>
      <c r="K61" s="29"/>
      <c r="L61" s="39"/>
      <c r="M61" s="38"/>
      <c r="N61" s="29"/>
      <c r="O61" s="39"/>
      <c r="P61" s="50">
        <f t="shared" si="0"/>
        <v>50</v>
      </c>
      <c r="V61" s="59"/>
    </row>
    <row r="62" spans="1:22" ht="15" customHeight="1" thickBot="1">
      <c r="A62" s="29">
        <v>3</v>
      </c>
      <c r="B62" s="34" t="s">
        <v>65</v>
      </c>
      <c r="C62" s="30">
        <v>1988</v>
      </c>
      <c r="D62" s="38"/>
      <c r="E62" s="29"/>
      <c r="F62" s="39"/>
      <c r="G62" s="38">
        <v>0.005925925925925926</v>
      </c>
      <c r="H62" s="29" t="s">
        <v>57</v>
      </c>
      <c r="I62" s="39">
        <v>45</v>
      </c>
      <c r="J62" s="38"/>
      <c r="K62" s="29"/>
      <c r="L62" s="39"/>
      <c r="M62" s="38"/>
      <c r="N62" s="29"/>
      <c r="O62" s="39"/>
      <c r="P62" s="52">
        <f t="shared" si="0"/>
        <v>45</v>
      </c>
      <c r="V62" s="59"/>
    </row>
    <row r="63" spans="1:22" ht="15" customHeight="1" thickBot="1">
      <c r="A63" s="29">
        <v>4</v>
      </c>
      <c r="B63" s="34" t="s">
        <v>66</v>
      </c>
      <c r="C63" s="30">
        <v>1990</v>
      </c>
      <c r="D63" s="38"/>
      <c r="E63" s="29"/>
      <c r="F63" s="39"/>
      <c r="G63" s="38">
        <v>0.008275462962962962</v>
      </c>
      <c r="H63" s="29">
        <v>4</v>
      </c>
      <c r="I63" s="39">
        <v>44</v>
      </c>
      <c r="J63" s="38"/>
      <c r="K63" s="29"/>
      <c r="L63" s="39"/>
      <c r="M63" s="38"/>
      <c r="N63" s="29"/>
      <c r="O63" s="39"/>
      <c r="P63" s="50">
        <f t="shared" si="0"/>
        <v>44</v>
      </c>
      <c r="V63" s="59"/>
    </row>
    <row r="64" spans="1:22" ht="15" customHeight="1" thickBot="1">
      <c r="A64" s="29">
        <v>5</v>
      </c>
      <c r="B64" s="29" t="s">
        <v>84</v>
      </c>
      <c r="C64" s="30">
        <v>2000</v>
      </c>
      <c r="D64" s="38"/>
      <c r="E64" s="29"/>
      <c r="F64" s="39"/>
      <c r="G64" s="38"/>
      <c r="H64" s="29"/>
      <c r="I64" s="39"/>
      <c r="J64" s="38">
        <v>0.011226851851851854</v>
      </c>
      <c r="K64" s="29" t="s">
        <v>4</v>
      </c>
      <c r="L64" s="39">
        <v>47</v>
      </c>
      <c r="M64" s="38"/>
      <c r="N64" s="29"/>
      <c r="O64" s="39"/>
      <c r="P64" s="50">
        <f t="shared" si="0"/>
        <v>47</v>
      </c>
      <c r="V64" s="59"/>
    </row>
    <row r="65" spans="1:22" ht="15" customHeight="1" thickBot="1">
      <c r="A65" s="29">
        <v>6</v>
      </c>
      <c r="B65" s="29" t="s">
        <v>85</v>
      </c>
      <c r="C65" s="30">
        <v>1998</v>
      </c>
      <c r="D65" s="38"/>
      <c r="E65" s="29"/>
      <c r="F65" s="39"/>
      <c r="G65" s="38"/>
      <c r="H65" s="29"/>
      <c r="I65" s="39"/>
      <c r="J65" s="38">
        <v>0.010208333333333333</v>
      </c>
      <c r="K65" s="29" t="s">
        <v>3</v>
      </c>
      <c r="L65" s="46">
        <v>50</v>
      </c>
      <c r="M65" s="38">
        <v>0.010416666666666666</v>
      </c>
      <c r="N65" s="29" t="s">
        <v>3</v>
      </c>
      <c r="O65" s="46">
        <v>50</v>
      </c>
      <c r="P65" s="52">
        <f t="shared" si="0"/>
        <v>100</v>
      </c>
      <c r="V65" s="59" t="s">
        <v>3</v>
      </c>
    </row>
    <row r="66" spans="1:22" ht="15" customHeight="1" thickBot="1">
      <c r="A66" s="35"/>
      <c r="B66" s="35"/>
      <c r="C66" s="35"/>
      <c r="D66" s="36"/>
      <c r="E66" s="35"/>
      <c r="F66" s="37"/>
      <c r="G66" s="36"/>
      <c r="H66" s="35"/>
      <c r="I66" s="37"/>
      <c r="J66" s="36"/>
      <c r="K66" s="35"/>
      <c r="L66" s="37"/>
      <c r="M66" s="36"/>
      <c r="N66" s="35"/>
      <c r="O66" s="37"/>
      <c r="P66" s="50">
        <f t="shared" si="0"/>
        <v>0</v>
      </c>
      <c r="V66" s="59"/>
    </row>
    <row r="67" spans="1:22" ht="15" customHeight="1" thickBot="1">
      <c r="A67" s="164" t="s">
        <v>49</v>
      </c>
      <c r="B67" s="165"/>
      <c r="C67" s="165"/>
      <c r="D67" s="164" t="s">
        <v>17</v>
      </c>
      <c r="E67" s="165"/>
      <c r="F67" s="166"/>
      <c r="G67" s="164" t="s">
        <v>72</v>
      </c>
      <c r="H67" s="165"/>
      <c r="I67" s="166"/>
      <c r="J67" s="164" t="s">
        <v>17</v>
      </c>
      <c r="K67" s="165"/>
      <c r="L67" s="166"/>
      <c r="M67" s="164" t="s">
        <v>43</v>
      </c>
      <c r="N67" s="165"/>
      <c r="O67" s="166"/>
      <c r="P67" s="50">
        <f t="shared" si="0"/>
        <v>0</v>
      </c>
      <c r="V67" s="59"/>
    </row>
    <row r="68" spans="1:22" ht="15" customHeight="1" thickBot="1">
      <c r="A68" s="9">
        <v>1</v>
      </c>
      <c r="B68" s="31" t="s">
        <v>50</v>
      </c>
      <c r="C68" s="13">
        <v>1972</v>
      </c>
      <c r="D68" s="18">
        <v>0.012962962962962963</v>
      </c>
      <c r="E68" s="9" t="s">
        <v>3</v>
      </c>
      <c r="F68" s="49">
        <v>50</v>
      </c>
      <c r="G68" s="18">
        <v>0.008703703703703703</v>
      </c>
      <c r="H68" s="9" t="s">
        <v>4</v>
      </c>
      <c r="I68" s="49">
        <v>47</v>
      </c>
      <c r="J68" s="18">
        <v>0.01400462962962963</v>
      </c>
      <c r="K68" s="9">
        <v>6</v>
      </c>
      <c r="L68" s="49">
        <v>42</v>
      </c>
      <c r="M68" s="18"/>
      <c r="N68" s="9"/>
      <c r="O68" s="19"/>
      <c r="P68" s="52">
        <f t="shared" si="0"/>
        <v>139</v>
      </c>
      <c r="V68" s="59" t="s">
        <v>4</v>
      </c>
    </row>
    <row r="69" spans="1:22" ht="15" customHeight="1" thickBot="1">
      <c r="A69" s="11">
        <v>2</v>
      </c>
      <c r="B69" s="11" t="s">
        <v>67</v>
      </c>
      <c r="C69" s="14">
        <v>1978</v>
      </c>
      <c r="D69" s="20"/>
      <c r="E69" s="11"/>
      <c r="F69" s="21"/>
      <c r="G69" s="20">
        <v>0.006539351851851852</v>
      </c>
      <c r="H69" s="11" t="s">
        <v>64</v>
      </c>
      <c r="I69" s="47">
        <v>50</v>
      </c>
      <c r="J69" s="20">
        <v>0.009895833333333333</v>
      </c>
      <c r="K69" s="11" t="s">
        <v>4</v>
      </c>
      <c r="L69" s="47">
        <v>47</v>
      </c>
      <c r="M69" s="20">
        <v>0.009375</v>
      </c>
      <c r="N69" s="11" t="s">
        <v>4</v>
      </c>
      <c r="O69" s="47">
        <v>47</v>
      </c>
      <c r="P69" s="50">
        <f t="shared" si="0"/>
        <v>144</v>
      </c>
      <c r="V69" s="59" t="s">
        <v>3</v>
      </c>
    </row>
    <row r="70" spans="1:22" ht="15" customHeight="1" thickBot="1">
      <c r="A70" s="11">
        <v>3</v>
      </c>
      <c r="B70" s="11" t="s">
        <v>78</v>
      </c>
      <c r="C70" s="14">
        <v>1974</v>
      </c>
      <c r="D70" s="20"/>
      <c r="E70" s="11"/>
      <c r="F70" s="21"/>
      <c r="G70" s="20"/>
      <c r="H70" s="11"/>
      <c r="I70" s="21"/>
      <c r="J70" s="20">
        <v>0.011145833333333334</v>
      </c>
      <c r="K70" s="11">
        <v>4</v>
      </c>
      <c r="L70" s="47">
        <v>44</v>
      </c>
      <c r="M70" s="20">
        <v>0.01085648148148148</v>
      </c>
      <c r="N70" s="11" t="s">
        <v>57</v>
      </c>
      <c r="O70" s="47">
        <v>45</v>
      </c>
      <c r="P70" s="50">
        <f t="shared" si="0"/>
        <v>89</v>
      </c>
      <c r="V70" s="59">
        <v>4</v>
      </c>
    </row>
    <row r="71" spans="1:22" ht="15" customHeight="1" thickBot="1">
      <c r="A71" s="29">
        <v>4</v>
      </c>
      <c r="B71" s="29" t="s">
        <v>81</v>
      </c>
      <c r="C71" s="30">
        <v>1976</v>
      </c>
      <c r="D71" s="38"/>
      <c r="E71" s="29"/>
      <c r="F71" s="39"/>
      <c r="G71" s="38"/>
      <c r="H71" s="29"/>
      <c r="I71" s="39"/>
      <c r="J71" s="38">
        <v>0.008888888888888889</v>
      </c>
      <c r="K71" s="29" t="s">
        <v>3</v>
      </c>
      <c r="L71" s="46">
        <v>50</v>
      </c>
      <c r="M71" s="38">
        <v>0.009050925925925926</v>
      </c>
      <c r="N71" s="29" t="s">
        <v>3</v>
      </c>
      <c r="O71" s="46">
        <v>50</v>
      </c>
      <c r="P71" s="52">
        <f t="shared" si="0"/>
        <v>100</v>
      </c>
      <c r="V71" s="59" t="s">
        <v>57</v>
      </c>
    </row>
    <row r="72" spans="1:26" ht="15" customHeight="1" thickBot="1">
      <c r="A72" s="29">
        <v>5</v>
      </c>
      <c r="B72" s="29" t="s">
        <v>83</v>
      </c>
      <c r="C72" s="30">
        <v>1976</v>
      </c>
      <c r="D72" s="38"/>
      <c r="E72" s="29"/>
      <c r="F72" s="39"/>
      <c r="G72" s="38"/>
      <c r="H72" s="29"/>
      <c r="I72" s="39"/>
      <c r="J72" s="38">
        <v>0.011458333333333334</v>
      </c>
      <c r="K72" s="29">
        <v>5</v>
      </c>
      <c r="L72" s="46">
        <v>43</v>
      </c>
      <c r="M72" s="38">
        <v>0.011967592592592592</v>
      </c>
      <c r="N72" s="29">
        <v>4</v>
      </c>
      <c r="O72" s="46">
        <v>44</v>
      </c>
      <c r="P72" s="50">
        <f t="shared" si="0"/>
        <v>87</v>
      </c>
      <c r="V72" s="59">
        <v>5</v>
      </c>
      <c r="Z72" s="51"/>
    </row>
    <row r="73" spans="1:26" ht="15" customHeight="1" thickBot="1">
      <c r="A73" s="29">
        <v>6</v>
      </c>
      <c r="B73" s="29" t="s">
        <v>86</v>
      </c>
      <c r="C73" s="30">
        <v>1975</v>
      </c>
      <c r="D73" s="38"/>
      <c r="E73" s="29"/>
      <c r="F73" s="39"/>
      <c r="G73" s="38"/>
      <c r="H73" s="29"/>
      <c r="I73" s="39"/>
      <c r="J73" s="38">
        <v>0.01005787037037037</v>
      </c>
      <c r="K73" s="29" t="s">
        <v>57</v>
      </c>
      <c r="L73" s="39">
        <v>45</v>
      </c>
      <c r="M73" s="38"/>
      <c r="N73" s="29"/>
      <c r="O73" s="39"/>
      <c r="P73" s="50">
        <f t="shared" si="0"/>
        <v>45</v>
      </c>
      <c r="V73" s="59"/>
      <c r="Z73" s="51"/>
    </row>
    <row r="74" spans="1:22" ht="15" customHeight="1" thickBot="1">
      <c r="A74" s="35"/>
      <c r="B74" s="35"/>
      <c r="C74" s="35"/>
      <c r="D74" s="36"/>
      <c r="E74" s="35"/>
      <c r="F74" s="37"/>
      <c r="G74" s="36"/>
      <c r="H74" s="35"/>
      <c r="I74" s="37"/>
      <c r="J74" s="36"/>
      <c r="K74" s="35"/>
      <c r="L74" s="37"/>
      <c r="M74" s="36"/>
      <c r="N74" s="35"/>
      <c r="O74" s="37"/>
      <c r="P74" s="52">
        <f t="shared" si="0"/>
        <v>0</v>
      </c>
      <c r="V74" s="59"/>
    </row>
    <row r="75" spans="1:22" ht="15" customHeight="1" thickBot="1">
      <c r="A75" s="164" t="s">
        <v>51</v>
      </c>
      <c r="B75" s="165"/>
      <c r="C75" s="165"/>
      <c r="D75" s="164" t="s">
        <v>17</v>
      </c>
      <c r="E75" s="165"/>
      <c r="F75" s="166"/>
      <c r="G75" s="164" t="s">
        <v>72</v>
      </c>
      <c r="H75" s="165"/>
      <c r="I75" s="166"/>
      <c r="J75" s="164" t="s">
        <v>17</v>
      </c>
      <c r="K75" s="165"/>
      <c r="L75" s="166"/>
      <c r="M75" s="164" t="s">
        <v>43</v>
      </c>
      <c r="N75" s="165"/>
      <c r="O75" s="166"/>
      <c r="P75" s="50">
        <f t="shared" si="0"/>
        <v>0</v>
      </c>
      <c r="V75" s="59"/>
    </row>
    <row r="76" spans="1:22" ht="15" customHeight="1" thickBot="1">
      <c r="A76" s="9">
        <v>1</v>
      </c>
      <c r="B76" s="9" t="s">
        <v>52</v>
      </c>
      <c r="C76" s="13">
        <v>1965</v>
      </c>
      <c r="D76" s="18">
        <v>0.012210648148148146</v>
      </c>
      <c r="E76" s="9" t="s">
        <v>3</v>
      </c>
      <c r="F76" s="49">
        <v>50</v>
      </c>
      <c r="G76" s="18">
        <v>0.008391203703703705</v>
      </c>
      <c r="H76" s="9" t="s">
        <v>3</v>
      </c>
      <c r="I76" s="49">
        <v>50</v>
      </c>
      <c r="J76" s="18">
        <v>0.012222222222222223</v>
      </c>
      <c r="K76" s="9" t="s">
        <v>3</v>
      </c>
      <c r="L76" s="49">
        <v>50</v>
      </c>
      <c r="M76" s="18">
        <v>0.012650462962962962</v>
      </c>
      <c r="N76" s="9" t="s">
        <v>3</v>
      </c>
      <c r="O76" s="19">
        <v>50</v>
      </c>
      <c r="P76" s="50">
        <v>150</v>
      </c>
      <c r="V76" s="59" t="s">
        <v>3</v>
      </c>
    </row>
    <row r="77" spans="1:22" ht="15" customHeight="1" thickBot="1">
      <c r="A77" s="11"/>
      <c r="B77" s="11"/>
      <c r="C77" s="14"/>
      <c r="D77" s="20"/>
      <c r="E77" s="11"/>
      <c r="F77" s="21"/>
      <c r="G77" s="20"/>
      <c r="H77" s="11"/>
      <c r="I77" s="21"/>
      <c r="J77" s="20"/>
      <c r="K77" s="11"/>
      <c r="L77" s="21"/>
      <c r="M77" s="20"/>
      <c r="N77" s="11"/>
      <c r="O77" s="21"/>
      <c r="P77" s="52">
        <f t="shared" si="0"/>
        <v>0</v>
      </c>
      <c r="V77" s="59"/>
    </row>
    <row r="78" spans="1:22" ht="15" customHeight="1" thickBot="1">
      <c r="A78" s="164" t="s">
        <v>53</v>
      </c>
      <c r="B78" s="165"/>
      <c r="C78" s="165"/>
      <c r="D78" s="164" t="s">
        <v>17</v>
      </c>
      <c r="E78" s="165"/>
      <c r="F78" s="166"/>
      <c r="G78" s="164" t="s">
        <v>72</v>
      </c>
      <c r="H78" s="165"/>
      <c r="I78" s="166"/>
      <c r="J78" s="164" t="s">
        <v>17</v>
      </c>
      <c r="K78" s="165"/>
      <c r="L78" s="166"/>
      <c r="M78" s="164"/>
      <c r="N78" s="165"/>
      <c r="O78" s="166"/>
      <c r="P78" s="50">
        <f>F78+I78+L78+O78</f>
        <v>0</v>
      </c>
      <c r="V78" s="59"/>
    </row>
    <row r="79" spans="1:22" ht="15" customHeight="1" thickBot="1">
      <c r="A79" s="9">
        <v>1</v>
      </c>
      <c r="B79" s="31" t="s">
        <v>11</v>
      </c>
      <c r="C79" s="13">
        <v>1954</v>
      </c>
      <c r="D79" s="18">
        <v>0.009421296296296296</v>
      </c>
      <c r="E79" s="9" t="s">
        <v>3</v>
      </c>
      <c r="F79" s="49">
        <v>50</v>
      </c>
      <c r="G79" s="18">
        <v>0.006481481481481481</v>
      </c>
      <c r="H79" s="9" t="s">
        <v>3</v>
      </c>
      <c r="I79" s="49">
        <v>50</v>
      </c>
      <c r="J79" s="18">
        <v>0.009340277777777777</v>
      </c>
      <c r="K79" s="9" t="s">
        <v>3</v>
      </c>
      <c r="L79" s="49">
        <v>50</v>
      </c>
      <c r="M79" s="18">
        <v>0.00951388888888889</v>
      </c>
      <c r="N79" s="9" t="s">
        <v>3</v>
      </c>
      <c r="O79" s="19">
        <v>50</v>
      </c>
      <c r="P79" s="50">
        <v>150</v>
      </c>
      <c r="V79" s="59" t="s">
        <v>3</v>
      </c>
    </row>
    <row r="80" spans="1:22" ht="15" customHeight="1" thickBot="1">
      <c r="A80" s="4">
        <v>2</v>
      </c>
      <c r="B80" s="32" t="s">
        <v>12</v>
      </c>
      <c r="C80" s="15">
        <v>1951</v>
      </c>
      <c r="D80" s="22">
        <v>0.014895833333333332</v>
      </c>
      <c r="E80" s="4" t="s">
        <v>4</v>
      </c>
      <c r="F80" s="48">
        <v>47</v>
      </c>
      <c r="G80" s="22">
        <v>0.01087962962962963</v>
      </c>
      <c r="H80" s="4" t="s">
        <v>57</v>
      </c>
      <c r="I80" s="48">
        <v>45</v>
      </c>
      <c r="J80" s="22"/>
      <c r="K80" s="4"/>
      <c r="L80" s="23"/>
      <c r="M80" s="22"/>
      <c r="N80" s="4"/>
      <c r="O80" s="23"/>
      <c r="P80" s="52">
        <f>F80+I80+L80+O80</f>
        <v>92</v>
      </c>
      <c r="V80" s="59" t="s">
        <v>4</v>
      </c>
    </row>
    <row r="81" spans="1:22" ht="15" customHeight="1" thickBot="1">
      <c r="A81" s="4">
        <v>3</v>
      </c>
      <c r="B81" s="32" t="s">
        <v>68</v>
      </c>
      <c r="C81" s="15">
        <v>1958</v>
      </c>
      <c r="D81" s="22"/>
      <c r="E81" s="4"/>
      <c r="F81" s="23"/>
      <c r="G81" s="22">
        <v>0.008587962962962962</v>
      </c>
      <c r="H81" s="4" t="s">
        <v>69</v>
      </c>
      <c r="I81" s="23">
        <v>47</v>
      </c>
      <c r="J81" s="22"/>
      <c r="K81" s="4"/>
      <c r="L81" s="23"/>
      <c r="M81" s="22"/>
      <c r="N81" s="4"/>
      <c r="O81" s="23"/>
      <c r="P81" s="50">
        <f>F81+I81+L81+O81</f>
        <v>47</v>
      </c>
      <c r="V81" s="59"/>
    </row>
    <row r="82" spans="1:22" ht="15" customHeight="1" thickBot="1">
      <c r="A82" s="4">
        <v>4</v>
      </c>
      <c r="B82" s="32" t="s">
        <v>80</v>
      </c>
      <c r="C82" s="15">
        <v>1955</v>
      </c>
      <c r="D82" s="40"/>
      <c r="E82" s="41"/>
      <c r="F82" s="42"/>
      <c r="G82" s="40"/>
      <c r="H82" s="41"/>
      <c r="I82" s="42"/>
      <c r="J82" s="40">
        <v>0.01247685185185185</v>
      </c>
      <c r="K82" s="41" t="s">
        <v>4</v>
      </c>
      <c r="L82" s="42">
        <v>47</v>
      </c>
      <c r="M82" s="40"/>
      <c r="N82" s="41"/>
      <c r="O82" s="42"/>
      <c r="P82" s="50">
        <f>F82+I82+L82+O82</f>
        <v>47</v>
      </c>
      <c r="V82" s="60"/>
    </row>
    <row r="83" spans="1:16" ht="15" customHeight="1">
      <c r="A83" s="5"/>
      <c r="B83" s="5"/>
      <c r="C83" s="5"/>
      <c r="D83" s="6"/>
      <c r="E83" s="5"/>
      <c r="F83" s="5"/>
      <c r="G83" s="6"/>
      <c r="H83" s="5"/>
      <c r="I83" s="5"/>
      <c r="J83" s="6"/>
      <c r="K83" s="5"/>
      <c r="L83" s="5"/>
      <c r="M83" s="5"/>
      <c r="N83" s="5"/>
      <c r="O83" s="5"/>
      <c r="P83" s="27"/>
    </row>
    <row r="84" spans="1:16" ht="15" customHeight="1">
      <c r="A84" s="5"/>
      <c r="B84" s="5"/>
      <c r="C84" s="5"/>
      <c r="D84" s="6"/>
      <c r="E84" s="5"/>
      <c r="F84" s="5"/>
      <c r="G84" s="6"/>
      <c r="H84" s="5"/>
      <c r="I84" s="5"/>
      <c r="J84" s="6"/>
      <c r="K84" s="5"/>
      <c r="L84" s="5"/>
      <c r="M84" s="5"/>
      <c r="N84" s="5"/>
      <c r="O84" s="5"/>
      <c r="P84" s="27"/>
    </row>
    <row r="85" spans="1:16" ht="15" customHeight="1">
      <c r="A85" s="5"/>
      <c r="B85" s="5"/>
      <c r="C85" s="5"/>
      <c r="D85" s="6"/>
      <c r="E85" s="5"/>
      <c r="F85" s="5"/>
      <c r="G85" s="6"/>
      <c r="H85" s="5"/>
      <c r="I85" s="5"/>
      <c r="J85" s="6"/>
      <c r="K85" s="5"/>
      <c r="L85" s="5"/>
      <c r="M85" s="5"/>
      <c r="N85" s="5"/>
      <c r="O85" s="5"/>
      <c r="P85" s="27"/>
    </row>
    <row r="86" spans="1:16" ht="15" customHeight="1">
      <c r="A86" s="5"/>
      <c r="B86" s="5"/>
      <c r="C86" s="5"/>
      <c r="D86" s="6"/>
      <c r="E86" s="5"/>
      <c r="F86" s="5"/>
      <c r="G86" s="6"/>
      <c r="H86" s="5"/>
      <c r="I86" s="5"/>
      <c r="J86" s="6"/>
      <c r="K86" s="5"/>
      <c r="L86" s="5"/>
      <c r="M86" s="5"/>
      <c r="N86" s="5"/>
      <c r="O86" s="5"/>
      <c r="P86" s="27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105">
    <mergeCell ref="A46:C46"/>
    <mergeCell ref="A48:C48"/>
    <mergeCell ref="A78:C78"/>
    <mergeCell ref="A52:C52"/>
    <mergeCell ref="A56:C56"/>
    <mergeCell ref="A4:C4"/>
    <mergeCell ref="A25:C25"/>
    <mergeCell ref="A17:C17"/>
    <mergeCell ref="A21:C21"/>
    <mergeCell ref="A36:C36"/>
    <mergeCell ref="A38:C38"/>
    <mergeCell ref="D25:F25"/>
    <mergeCell ref="A32:C32"/>
    <mergeCell ref="A75:C75"/>
    <mergeCell ref="A6:C6"/>
    <mergeCell ref="A10:C10"/>
    <mergeCell ref="A59:C59"/>
    <mergeCell ref="A67:C67"/>
    <mergeCell ref="A28:C28"/>
    <mergeCell ref="A41:C41"/>
    <mergeCell ref="A43:C43"/>
    <mergeCell ref="D2:F2"/>
    <mergeCell ref="D4:F4"/>
    <mergeCell ref="D6:F6"/>
    <mergeCell ref="D10:F10"/>
    <mergeCell ref="D17:F17"/>
    <mergeCell ref="D21:F21"/>
    <mergeCell ref="D28:F28"/>
    <mergeCell ref="D32:F32"/>
    <mergeCell ref="D36:F36"/>
    <mergeCell ref="D38:F38"/>
    <mergeCell ref="D41:F41"/>
    <mergeCell ref="D43:F43"/>
    <mergeCell ref="D46:F46"/>
    <mergeCell ref="D48:F48"/>
    <mergeCell ref="D52:F52"/>
    <mergeCell ref="D56:F56"/>
    <mergeCell ref="D59:F59"/>
    <mergeCell ref="D67:F67"/>
    <mergeCell ref="D75:F75"/>
    <mergeCell ref="D78:F78"/>
    <mergeCell ref="G2:I2"/>
    <mergeCell ref="G4:I4"/>
    <mergeCell ref="G6:I6"/>
    <mergeCell ref="G10:I10"/>
    <mergeCell ref="G17:I17"/>
    <mergeCell ref="G21:I21"/>
    <mergeCell ref="G25:I25"/>
    <mergeCell ref="G28:I28"/>
    <mergeCell ref="G32:I32"/>
    <mergeCell ref="G36:I36"/>
    <mergeCell ref="G38:I38"/>
    <mergeCell ref="G41:I41"/>
    <mergeCell ref="G43:I43"/>
    <mergeCell ref="G46:I46"/>
    <mergeCell ref="G48:I48"/>
    <mergeCell ref="G52:I52"/>
    <mergeCell ref="G56:I56"/>
    <mergeCell ref="G59:I59"/>
    <mergeCell ref="G67:I67"/>
    <mergeCell ref="G75:I75"/>
    <mergeCell ref="G78:I78"/>
    <mergeCell ref="J2:L2"/>
    <mergeCell ref="J4:L4"/>
    <mergeCell ref="J6:L6"/>
    <mergeCell ref="J10:L10"/>
    <mergeCell ref="J17:L17"/>
    <mergeCell ref="J21:L21"/>
    <mergeCell ref="J59:L59"/>
    <mergeCell ref="J25:L25"/>
    <mergeCell ref="J28:L28"/>
    <mergeCell ref="J32:L32"/>
    <mergeCell ref="J36:L36"/>
    <mergeCell ref="J38:L38"/>
    <mergeCell ref="J41:L41"/>
    <mergeCell ref="J75:L75"/>
    <mergeCell ref="J78:L78"/>
    <mergeCell ref="M2:O2"/>
    <mergeCell ref="M4:O4"/>
    <mergeCell ref="M6:O6"/>
    <mergeCell ref="M10:O10"/>
    <mergeCell ref="M17:O17"/>
    <mergeCell ref="M21:O21"/>
    <mergeCell ref="M25:O25"/>
    <mergeCell ref="J43:L43"/>
    <mergeCell ref="M32:O32"/>
    <mergeCell ref="M36:O36"/>
    <mergeCell ref="M38:O38"/>
    <mergeCell ref="M41:O41"/>
    <mergeCell ref="M67:O67"/>
    <mergeCell ref="J67:L67"/>
    <mergeCell ref="J46:L46"/>
    <mergeCell ref="J48:L48"/>
    <mergeCell ref="J52:L52"/>
    <mergeCell ref="J56:L56"/>
    <mergeCell ref="M75:O75"/>
    <mergeCell ref="M78:O78"/>
    <mergeCell ref="A1:V1"/>
    <mergeCell ref="M43:O43"/>
    <mergeCell ref="M46:O46"/>
    <mergeCell ref="M48:O48"/>
    <mergeCell ref="M52:O52"/>
    <mergeCell ref="M56:O56"/>
    <mergeCell ref="M59:O59"/>
    <mergeCell ref="M28:O28"/>
  </mergeCells>
  <printOptions/>
  <pageMargins left="0.25" right="0.25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2" customWidth="1"/>
  </cols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2" customWidth="1"/>
  </cols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"/>
  <sheetViews>
    <sheetView tabSelected="1" zoomScale="80" zoomScaleNormal="80" zoomScalePageLayoutView="0" workbookViewId="0" topLeftCell="A55">
      <selection activeCell="J87" sqref="J87"/>
    </sheetView>
  </sheetViews>
  <sheetFormatPr defaultColWidth="8.125" defaultRowHeight="14.25"/>
  <cols>
    <col min="1" max="1" width="3.625" style="1" customWidth="1"/>
    <col min="2" max="2" width="20.50390625" style="1" customWidth="1"/>
    <col min="3" max="3" width="13.75390625" style="1" customWidth="1"/>
    <col min="4" max="4" width="7.625" style="3" customWidth="1"/>
    <col min="5" max="5" width="4.625" style="1" customWidth="1"/>
    <col min="6" max="6" width="7.625" style="1" customWidth="1"/>
    <col min="7" max="7" width="7.625" style="3" customWidth="1"/>
    <col min="8" max="8" width="4.625" style="1" customWidth="1"/>
    <col min="9" max="9" width="7.625" style="81" customWidth="1"/>
    <col min="10" max="10" width="7.625" style="3" customWidth="1"/>
    <col min="11" max="11" width="4.625" style="1" customWidth="1"/>
    <col min="12" max="21" width="7.625" style="1" customWidth="1"/>
    <col min="22" max="22" width="6.625" style="28" customWidth="1"/>
    <col min="23" max="26" width="8.125" style="2" hidden="1" customWidth="1"/>
    <col min="27" max="27" width="19.625" style="2" hidden="1" customWidth="1"/>
    <col min="28" max="28" width="9.125" style="1" customWidth="1"/>
    <col min="29" max="16384" width="8.125" style="2" customWidth="1"/>
  </cols>
  <sheetData>
    <row r="1" spans="1:28" ht="16.5" thickBot="1">
      <c r="A1" s="183" t="s">
        <v>91</v>
      </c>
      <c r="B1" s="184"/>
      <c r="C1" s="184"/>
      <c r="D1" s="184"/>
      <c r="E1" s="184"/>
      <c r="F1" s="184"/>
      <c r="G1" s="184"/>
      <c r="H1" s="184"/>
      <c r="I1" s="185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6"/>
    </row>
    <row r="2" spans="1:28" ht="15" customHeight="1" thickBot="1">
      <c r="A2" s="114"/>
      <c r="B2" s="115"/>
      <c r="C2" s="116"/>
      <c r="D2" s="172" t="s">
        <v>92</v>
      </c>
      <c r="E2" s="172"/>
      <c r="F2" s="173"/>
      <c r="G2" s="171" t="s">
        <v>95</v>
      </c>
      <c r="H2" s="172"/>
      <c r="I2" s="173"/>
      <c r="J2" s="177" t="s">
        <v>96</v>
      </c>
      <c r="K2" s="178"/>
      <c r="L2" s="179"/>
      <c r="M2" s="171" t="s">
        <v>97</v>
      </c>
      <c r="N2" s="172"/>
      <c r="O2" s="173"/>
      <c r="P2" s="171" t="s">
        <v>98</v>
      </c>
      <c r="Q2" s="172"/>
      <c r="R2" s="173"/>
      <c r="S2" s="171" t="s">
        <v>99</v>
      </c>
      <c r="T2" s="172"/>
      <c r="U2" s="173"/>
      <c r="V2" s="187"/>
      <c r="W2" s="188"/>
      <c r="X2" s="188"/>
      <c r="Y2" s="188"/>
      <c r="Z2" s="188"/>
      <c r="AA2" s="188"/>
      <c r="AB2" s="189"/>
    </row>
    <row r="3" spans="1:28" ht="30" customHeight="1" thickBot="1">
      <c r="A3" s="7" t="s">
        <v>0</v>
      </c>
      <c r="B3" s="8" t="s">
        <v>15</v>
      </c>
      <c r="C3" s="117" t="s">
        <v>90</v>
      </c>
      <c r="D3" s="107" t="s">
        <v>1</v>
      </c>
      <c r="E3" s="8" t="s">
        <v>2</v>
      </c>
      <c r="F3" s="26" t="s">
        <v>19</v>
      </c>
      <c r="G3" s="25" t="s">
        <v>1</v>
      </c>
      <c r="H3" s="8" t="s">
        <v>2</v>
      </c>
      <c r="I3" s="71" t="s">
        <v>19</v>
      </c>
      <c r="J3" s="25" t="s">
        <v>1</v>
      </c>
      <c r="K3" s="8" t="s">
        <v>2</v>
      </c>
      <c r="L3" s="26" t="s">
        <v>19</v>
      </c>
      <c r="M3" s="25" t="s">
        <v>1</v>
      </c>
      <c r="N3" s="8" t="s">
        <v>2</v>
      </c>
      <c r="O3" s="26" t="s">
        <v>19</v>
      </c>
      <c r="P3" s="25" t="s">
        <v>1</v>
      </c>
      <c r="Q3" s="8" t="s">
        <v>2</v>
      </c>
      <c r="R3" s="26" t="s">
        <v>19</v>
      </c>
      <c r="S3" s="25" t="s">
        <v>1</v>
      </c>
      <c r="T3" s="8" t="s">
        <v>2</v>
      </c>
      <c r="U3" s="26" t="s">
        <v>19</v>
      </c>
      <c r="V3" s="54" t="s">
        <v>18</v>
      </c>
      <c r="W3" s="188"/>
      <c r="X3" s="188"/>
      <c r="Y3" s="188"/>
      <c r="Z3" s="188"/>
      <c r="AA3" s="188"/>
      <c r="AB3" s="58" t="s">
        <v>88</v>
      </c>
    </row>
    <row r="4" spans="1:28" ht="15" customHeight="1" thickBot="1">
      <c r="A4" s="164" t="s">
        <v>93</v>
      </c>
      <c r="B4" s="165"/>
      <c r="C4" s="166"/>
      <c r="D4" s="165" t="s">
        <v>27</v>
      </c>
      <c r="E4" s="165"/>
      <c r="F4" s="165"/>
      <c r="G4" s="164" t="s">
        <v>138</v>
      </c>
      <c r="H4" s="165"/>
      <c r="I4" s="166"/>
      <c r="J4" s="165"/>
      <c r="K4" s="165"/>
      <c r="L4" s="166"/>
      <c r="M4" s="164"/>
      <c r="N4" s="165"/>
      <c r="O4" s="166"/>
      <c r="P4" s="164"/>
      <c r="Q4" s="165"/>
      <c r="R4" s="166"/>
      <c r="S4" s="164"/>
      <c r="T4" s="165"/>
      <c r="U4" s="165"/>
      <c r="V4" s="136"/>
      <c r="W4" s="188"/>
      <c r="X4" s="188"/>
      <c r="Y4" s="188"/>
      <c r="Z4" s="188"/>
      <c r="AA4" s="188"/>
      <c r="AB4" s="59"/>
    </row>
    <row r="5" spans="1:28" ht="15" customHeight="1" thickBot="1">
      <c r="A5" s="118">
        <v>1</v>
      </c>
      <c r="B5" s="65" t="s">
        <v>94</v>
      </c>
      <c r="C5" s="119">
        <v>2013</v>
      </c>
      <c r="D5" s="108">
        <v>0.0038194444444444443</v>
      </c>
      <c r="E5" s="65" t="s">
        <v>3</v>
      </c>
      <c r="F5" s="146">
        <v>50</v>
      </c>
      <c r="G5" s="151">
        <v>0.004722222222222222</v>
      </c>
      <c r="H5" s="65" t="s">
        <v>3</v>
      </c>
      <c r="I5" s="152" t="s">
        <v>148</v>
      </c>
      <c r="J5" s="108"/>
      <c r="K5" s="69"/>
      <c r="L5" s="69"/>
      <c r="M5" s="66"/>
      <c r="N5" s="65"/>
      <c r="O5" s="65"/>
      <c r="P5" s="66"/>
      <c r="Q5" s="65"/>
      <c r="R5" s="65"/>
      <c r="S5" s="66"/>
      <c r="T5" s="65"/>
      <c r="U5" s="139"/>
      <c r="V5" s="142">
        <f>F5+I5+L5+O5+R5+U5</f>
        <v>100</v>
      </c>
      <c r="W5" s="43"/>
      <c r="X5" s="43"/>
      <c r="Y5" s="43"/>
      <c r="Z5" s="43"/>
      <c r="AA5" s="43"/>
      <c r="AB5" s="59"/>
    </row>
    <row r="6" spans="1:28" ht="15" customHeight="1" thickBot="1">
      <c r="A6" s="120"/>
      <c r="B6" s="35"/>
      <c r="C6" s="37"/>
      <c r="D6" s="105"/>
      <c r="E6" s="35"/>
      <c r="F6" s="147"/>
      <c r="G6" s="36"/>
      <c r="H6" s="35"/>
      <c r="I6" s="72"/>
      <c r="J6" s="105"/>
      <c r="K6" s="67"/>
      <c r="L6" s="68"/>
      <c r="M6" s="36"/>
      <c r="N6" s="35"/>
      <c r="O6" s="37"/>
      <c r="P6" s="36"/>
      <c r="Q6" s="35"/>
      <c r="R6" s="37"/>
      <c r="S6" s="36"/>
      <c r="T6" s="35"/>
      <c r="U6" s="35"/>
      <c r="V6" s="143"/>
      <c r="W6" s="67"/>
      <c r="X6" s="67"/>
      <c r="Y6" s="67"/>
      <c r="Z6" s="67"/>
      <c r="AA6" s="67"/>
      <c r="AB6" s="59"/>
    </row>
    <row r="7" spans="1:28" ht="15" customHeight="1" thickBot="1">
      <c r="A7" s="164" t="s">
        <v>101</v>
      </c>
      <c r="B7" s="165"/>
      <c r="C7" s="166"/>
      <c r="D7" s="165" t="s">
        <v>27</v>
      </c>
      <c r="E7" s="165"/>
      <c r="F7" s="165"/>
      <c r="G7" s="164"/>
      <c r="H7" s="165"/>
      <c r="I7" s="166"/>
      <c r="J7" s="165"/>
      <c r="K7" s="165"/>
      <c r="L7" s="166"/>
      <c r="M7" s="164"/>
      <c r="N7" s="165"/>
      <c r="O7" s="166"/>
      <c r="P7" s="164"/>
      <c r="Q7" s="165"/>
      <c r="R7" s="166"/>
      <c r="S7" s="164"/>
      <c r="T7" s="165"/>
      <c r="U7" s="165"/>
      <c r="V7" s="136"/>
      <c r="W7" s="188"/>
      <c r="X7" s="188"/>
      <c r="Y7" s="188"/>
      <c r="Z7" s="188"/>
      <c r="AA7" s="188"/>
      <c r="AB7" s="59"/>
    </row>
    <row r="8" spans="1:28" ht="15" customHeight="1" thickBot="1">
      <c r="A8" s="121"/>
      <c r="B8" s="11"/>
      <c r="C8" s="21"/>
      <c r="D8" s="91"/>
      <c r="E8" s="11"/>
      <c r="F8" s="14"/>
      <c r="G8" s="20"/>
      <c r="H8" s="11"/>
      <c r="I8" s="73"/>
      <c r="J8" s="91"/>
      <c r="K8" s="11"/>
      <c r="L8" s="21"/>
      <c r="M8" s="20"/>
      <c r="N8" s="11"/>
      <c r="O8" s="21"/>
      <c r="P8" s="20"/>
      <c r="Q8" s="11"/>
      <c r="R8" s="21"/>
      <c r="S8" s="20"/>
      <c r="T8" s="11"/>
      <c r="U8" s="14"/>
      <c r="V8" s="144"/>
      <c r="W8" s="188"/>
      <c r="X8" s="188"/>
      <c r="Y8" s="188"/>
      <c r="Z8" s="188"/>
      <c r="AA8" s="188"/>
      <c r="AB8" s="59"/>
    </row>
    <row r="9" spans="1:28" ht="15" customHeight="1" thickBot="1">
      <c r="A9" s="164" t="s">
        <v>100</v>
      </c>
      <c r="B9" s="165"/>
      <c r="C9" s="166"/>
      <c r="D9" s="165" t="s">
        <v>27</v>
      </c>
      <c r="E9" s="165"/>
      <c r="F9" s="165"/>
      <c r="G9" s="164"/>
      <c r="H9" s="165"/>
      <c r="I9" s="166"/>
      <c r="J9" s="165"/>
      <c r="K9" s="165"/>
      <c r="L9" s="166"/>
      <c r="M9" s="164"/>
      <c r="N9" s="165"/>
      <c r="O9" s="166"/>
      <c r="P9" s="164"/>
      <c r="Q9" s="165"/>
      <c r="R9" s="166"/>
      <c r="S9" s="164"/>
      <c r="T9" s="165"/>
      <c r="U9" s="165"/>
      <c r="V9" s="136"/>
      <c r="W9" s="188"/>
      <c r="X9" s="188"/>
      <c r="Y9" s="188"/>
      <c r="Z9" s="188"/>
      <c r="AA9" s="188"/>
      <c r="AB9" s="59"/>
    </row>
    <row r="10" spans="1:28" ht="15" customHeight="1" thickBot="1">
      <c r="A10" s="118"/>
      <c r="B10" s="70"/>
      <c r="C10" s="119"/>
      <c r="D10" s="108"/>
      <c r="E10" s="65"/>
      <c r="F10" s="139"/>
      <c r="G10" s="151"/>
      <c r="H10" s="65"/>
      <c r="I10" s="153"/>
      <c r="J10" s="108"/>
      <c r="K10" s="65"/>
      <c r="L10" s="65"/>
      <c r="M10" s="66"/>
      <c r="N10" s="65"/>
      <c r="O10" s="65"/>
      <c r="P10" s="66"/>
      <c r="Q10" s="65"/>
      <c r="R10" s="65"/>
      <c r="S10" s="66"/>
      <c r="T10" s="65"/>
      <c r="U10" s="139"/>
      <c r="V10" s="138"/>
      <c r="W10" s="188"/>
      <c r="X10" s="188"/>
      <c r="Y10" s="188"/>
      <c r="Z10" s="188"/>
      <c r="AA10" s="188"/>
      <c r="AB10" s="59"/>
    </row>
    <row r="11" spans="1:28" ht="15" customHeight="1" thickBot="1">
      <c r="A11" s="164" t="s">
        <v>102</v>
      </c>
      <c r="B11" s="165"/>
      <c r="C11" s="166"/>
      <c r="D11" s="165" t="s">
        <v>16</v>
      </c>
      <c r="E11" s="165"/>
      <c r="F11" s="165"/>
      <c r="G11" s="164" t="s">
        <v>138</v>
      </c>
      <c r="H11" s="165"/>
      <c r="I11" s="166"/>
      <c r="J11" s="165"/>
      <c r="K11" s="165"/>
      <c r="L11" s="166"/>
      <c r="M11" s="164"/>
      <c r="N11" s="165"/>
      <c r="O11" s="166"/>
      <c r="P11" s="164"/>
      <c r="Q11" s="165"/>
      <c r="R11" s="166"/>
      <c r="S11" s="164"/>
      <c r="T11" s="165"/>
      <c r="U11" s="165"/>
      <c r="V11" s="136"/>
      <c r="W11" s="188"/>
      <c r="X11" s="188"/>
      <c r="Y11" s="188"/>
      <c r="Z11" s="188"/>
      <c r="AA11" s="188"/>
      <c r="AB11" s="59"/>
    </row>
    <row r="12" spans="1:28" ht="15" customHeight="1" thickBot="1">
      <c r="A12" s="118">
        <v>1</v>
      </c>
      <c r="B12" s="65" t="s">
        <v>103</v>
      </c>
      <c r="C12" s="119">
        <v>2011</v>
      </c>
      <c r="D12" s="108">
        <v>0.0032175925925925926</v>
      </c>
      <c r="E12" s="65" t="s">
        <v>3</v>
      </c>
      <c r="F12" s="148">
        <v>50</v>
      </c>
      <c r="G12" s="151">
        <v>0.0035648148148148154</v>
      </c>
      <c r="H12" s="65" t="s">
        <v>3</v>
      </c>
      <c r="I12" s="74">
        <v>50</v>
      </c>
      <c r="J12" s="108"/>
      <c r="K12" s="65"/>
      <c r="L12" s="66"/>
      <c r="M12" s="66"/>
      <c r="N12" s="65"/>
      <c r="O12" s="66"/>
      <c r="P12" s="66"/>
      <c r="Q12" s="65"/>
      <c r="R12" s="66"/>
      <c r="S12" s="66"/>
      <c r="T12" s="65"/>
      <c r="U12" s="140"/>
      <c r="V12" s="142">
        <f>F12+I12+L12+O12</f>
        <v>100</v>
      </c>
      <c r="W12" s="188"/>
      <c r="X12" s="188"/>
      <c r="Y12" s="188"/>
      <c r="Z12" s="188"/>
      <c r="AA12" s="188"/>
      <c r="AB12" s="59"/>
    </row>
    <row r="13" spans="1:28" ht="15" customHeight="1" thickBot="1">
      <c r="A13" s="118">
        <v>2</v>
      </c>
      <c r="B13" s="65" t="s">
        <v>139</v>
      </c>
      <c r="C13" s="119">
        <v>2011</v>
      </c>
      <c r="D13" s="108"/>
      <c r="E13" s="65"/>
      <c r="F13" s="140"/>
      <c r="G13" s="151">
        <v>0.0051504629629629635</v>
      </c>
      <c r="H13" s="65" t="s">
        <v>4</v>
      </c>
      <c r="I13" s="74">
        <v>47</v>
      </c>
      <c r="J13" s="108"/>
      <c r="K13" s="65"/>
      <c r="L13" s="66"/>
      <c r="M13" s="66"/>
      <c r="N13" s="65"/>
      <c r="O13" s="66"/>
      <c r="P13" s="66"/>
      <c r="Q13" s="65"/>
      <c r="R13" s="66"/>
      <c r="S13" s="66"/>
      <c r="T13" s="65"/>
      <c r="U13" s="140"/>
      <c r="V13" s="142">
        <f>F13+I13+L13+O13</f>
        <v>47</v>
      </c>
      <c r="W13" s="188"/>
      <c r="X13" s="188"/>
      <c r="Y13" s="188"/>
      <c r="Z13" s="188"/>
      <c r="AA13" s="188"/>
      <c r="AB13" s="59"/>
    </row>
    <row r="14" spans="1:28" ht="15" customHeight="1" thickBot="1">
      <c r="A14" s="120"/>
      <c r="B14" s="35"/>
      <c r="C14" s="37"/>
      <c r="D14" s="105"/>
      <c r="E14" s="35"/>
      <c r="F14" s="35"/>
      <c r="G14" s="36"/>
      <c r="H14" s="35"/>
      <c r="I14" s="72"/>
      <c r="J14" s="105"/>
      <c r="K14" s="35"/>
      <c r="L14" s="37"/>
      <c r="M14" s="36"/>
      <c r="N14" s="35"/>
      <c r="O14" s="37"/>
      <c r="P14" s="36"/>
      <c r="Q14" s="35"/>
      <c r="R14" s="37"/>
      <c r="S14" s="36"/>
      <c r="T14" s="35"/>
      <c r="U14" s="35"/>
      <c r="V14" s="138"/>
      <c r="W14" s="188"/>
      <c r="X14" s="188"/>
      <c r="Y14" s="188"/>
      <c r="Z14" s="188"/>
      <c r="AA14" s="188"/>
      <c r="AB14" s="59"/>
    </row>
    <row r="15" spans="1:28" ht="15" customHeight="1" thickBot="1">
      <c r="A15" s="164" t="s">
        <v>104</v>
      </c>
      <c r="B15" s="165"/>
      <c r="C15" s="166"/>
      <c r="D15" s="165" t="s">
        <v>16</v>
      </c>
      <c r="E15" s="165"/>
      <c r="F15" s="165"/>
      <c r="G15" s="164" t="s">
        <v>138</v>
      </c>
      <c r="H15" s="165"/>
      <c r="I15" s="166"/>
      <c r="J15" s="165"/>
      <c r="K15" s="165"/>
      <c r="L15" s="166"/>
      <c r="M15" s="164"/>
      <c r="N15" s="165"/>
      <c r="O15" s="166"/>
      <c r="P15" s="164"/>
      <c r="Q15" s="165"/>
      <c r="R15" s="166"/>
      <c r="S15" s="164"/>
      <c r="T15" s="165"/>
      <c r="U15" s="165"/>
      <c r="V15" s="136"/>
      <c r="W15" s="188"/>
      <c r="X15" s="188"/>
      <c r="Y15" s="188"/>
      <c r="Z15" s="188"/>
      <c r="AA15" s="188"/>
      <c r="AB15" s="59"/>
    </row>
    <row r="16" spans="1:28" ht="15" customHeight="1" thickBot="1">
      <c r="A16" s="121">
        <v>1</v>
      </c>
      <c r="B16" s="11" t="s">
        <v>28</v>
      </c>
      <c r="C16" s="21">
        <v>2009</v>
      </c>
      <c r="D16" s="91">
        <v>0.0016666666666666668</v>
      </c>
      <c r="E16" s="11" t="s">
        <v>3</v>
      </c>
      <c r="F16" s="101">
        <v>50</v>
      </c>
      <c r="G16" s="20">
        <v>0.002835648148148148</v>
      </c>
      <c r="H16" s="11" t="s">
        <v>4</v>
      </c>
      <c r="I16" s="74">
        <v>47</v>
      </c>
      <c r="J16" s="91"/>
      <c r="K16" s="11"/>
      <c r="L16" s="11"/>
      <c r="M16" s="20"/>
      <c r="N16" s="11"/>
      <c r="O16" s="21"/>
      <c r="P16" s="20"/>
      <c r="Q16" s="11"/>
      <c r="R16" s="21"/>
      <c r="S16" s="20"/>
      <c r="T16" s="11"/>
      <c r="U16" s="14"/>
      <c r="V16" s="136">
        <f>F16+I16+L16+O16+R16</f>
        <v>97</v>
      </c>
      <c r="W16" s="188"/>
      <c r="X16" s="188"/>
      <c r="Y16" s="188"/>
      <c r="Z16" s="188"/>
      <c r="AA16" s="188"/>
      <c r="AB16" s="59"/>
    </row>
    <row r="17" spans="1:28" ht="15" customHeight="1" thickBot="1">
      <c r="A17" s="121">
        <v>2</v>
      </c>
      <c r="B17" s="11" t="s">
        <v>105</v>
      </c>
      <c r="C17" s="21">
        <v>2010</v>
      </c>
      <c r="D17" s="91">
        <v>0.002002314814814815</v>
      </c>
      <c r="E17" s="11" t="s">
        <v>3</v>
      </c>
      <c r="F17" s="101">
        <v>47</v>
      </c>
      <c r="G17" s="20"/>
      <c r="H17" s="11"/>
      <c r="I17" s="73"/>
      <c r="J17" s="91"/>
      <c r="K17" s="11"/>
      <c r="L17" s="11"/>
      <c r="M17" s="20"/>
      <c r="N17" s="11"/>
      <c r="O17" s="21"/>
      <c r="P17" s="20"/>
      <c r="Q17" s="11"/>
      <c r="R17" s="21"/>
      <c r="S17" s="20"/>
      <c r="T17" s="11"/>
      <c r="U17" s="14"/>
      <c r="V17" s="136">
        <f>F17+I17+L17+O17+R17</f>
        <v>47</v>
      </c>
      <c r="W17" s="188"/>
      <c r="X17" s="188"/>
      <c r="Y17" s="188"/>
      <c r="Z17" s="188"/>
      <c r="AA17" s="188"/>
      <c r="AB17" s="59"/>
    </row>
    <row r="18" spans="1:28" ht="15" customHeight="1" thickBot="1">
      <c r="A18" s="122">
        <v>3</v>
      </c>
      <c r="B18" s="29" t="s">
        <v>76</v>
      </c>
      <c r="C18" s="39">
        <v>2009</v>
      </c>
      <c r="D18" s="109">
        <v>0.002025462962962963</v>
      </c>
      <c r="E18" s="29" t="s">
        <v>4</v>
      </c>
      <c r="F18" s="101">
        <v>45</v>
      </c>
      <c r="G18" s="38"/>
      <c r="H18" s="29"/>
      <c r="I18" s="75"/>
      <c r="J18" s="109"/>
      <c r="K18" s="29"/>
      <c r="L18" s="39"/>
      <c r="M18" s="38"/>
      <c r="N18" s="29"/>
      <c r="O18" s="39"/>
      <c r="P18" s="38"/>
      <c r="Q18" s="29"/>
      <c r="R18" s="39"/>
      <c r="S18" s="38"/>
      <c r="T18" s="29"/>
      <c r="U18" s="30"/>
      <c r="V18" s="138">
        <f>F18+I18+L18+O18</f>
        <v>45</v>
      </c>
      <c r="W18" s="188"/>
      <c r="X18" s="188"/>
      <c r="Y18" s="188"/>
      <c r="Z18" s="188"/>
      <c r="AA18" s="188"/>
      <c r="AB18" s="59"/>
    </row>
    <row r="19" spans="1:28" ht="15" customHeight="1" thickBot="1">
      <c r="A19" s="122">
        <v>4</v>
      </c>
      <c r="B19" s="29" t="s">
        <v>54</v>
      </c>
      <c r="C19" s="39">
        <v>2010</v>
      </c>
      <c r="D19" s="109"/>
      <c r="E19" s="29"/>
      <c r="F19" s="30"/>
      <c r="G19" s="38">
        <v>0.0026041666666666665</v>
      </c>
      <c r="H19" s="29" t="s">
        <v>64</v>
      </c>
      <c r="I19" s="76">
        <v>50</v>
      </c>
      <c r="J19" s="109"/>
      <c r="K19" s="29"/>
      <c r="L19" s="39"/>
      <c r="M19" s="38"/>
      <c r="N19" s="29"/>
      <c r="O19" s="39"/>
      <c r="P19" s="38"/>
      <c r="Q19" s="29"/>
      <c r="R19" s="39"/>
      <c r="S19" s="38"/>
      <c r="T19" s="29"/>
      <c r="U19" s="30"/>
      <c r="V19" s="138">
        <f>F19+I19+L19+O19</f>
        <v>50</v>
      </c>
      <c r="W19" s="188"/>
      <c r="X19" s="188"/>
      <c r="Y19" s="188"/>
      <c r="Z19" s="188"/>
      <c r="AA19" s="188"/>
      <c r="AB19" s="59"/>
    </row>
    <row r="20" spans="1:28" ht="15" customHeight="1" thickBot="1">
      <c r="A20" s="120"/>
      <c r="B20" s="35"/>
      <c r="C20" s="37"/>
      <c r="D20" s="105"/>
      <c r="E20" s="35"/>
      <c r="F20" s="35"/>
      <c r="G20" s="36"/>
      <c r="H20" s="35"/>
      <c r="I20" s="72"/>
      <c r="J20" s="105"/>
      <c r="K20" s="35"/>
      <c r="L20" s="37"/>
      <c r="M20" s="36"/>
      <c r="N20" s="35"/>
      <c r="O20" s="37"/>
      <c r="P20" s="36"/>
      <c r="Q20" s="35"/>
      <c r="R20" s="37"/>
      <c r="S20" s="36"/>
      <c r="T20" s="35"/>
      <c r="U20" s="35"/>
      <c r="V20" s="136"/>
      <c r="W20" s="188"/>
      <c r="X20" s="188"/>
      <c r="Y20" s="188"/>
      <c r="Z20" s="188"/>
      <c r="AA20" s="188"/>
      <c r="AB20" s="59"/>
    </row>
    <row r="21" spans="1:28" ht="15" customHeight="1" thickBot="1">
      <c r="A21" s="164" t="s">
        <v>106</v>
      </c>
      <c r="B21" s="165"/>
      <c r="C21" s="166"/>
      <c r="D21" s="165" t="s">
        <v>16</v>
      </c>
      <c r="E21" s="165"/>
      <c r="F21" s="165"/>
      <c r="G21" s="164" t="s">
        <v>140</v>
      </c>
      <c r="H21" s="165"/>
      <c r="I21" s="166"/>
      <c r="J21" s="165"/>
      <c r="K21" s="165"/>
      <c r="L21" s="166"/>
      <c r="M21" s="164"/>
      <c r="N21" s="165"/>
      <c r="O21" s="166"/>
      <c r="P21" s="164"/>
      <c r="Q21" s="165"/>
      <c r="R21" s="166"/>
      <c r="S21" s="164"/>
      <c r="T21" s="165"/>
      <c r="U21" s="165"/>
      <c r="V21" s="136"/>
      <c r="W21" s="188"/>
      <c r="X21" s="188"/>
      <c r="Y21" s="188"/>
      <c r="Z21" s="188"/>
      <c r="AA21" s="188"/>
      <c r="AB21" s="59"/>
    </row>
    <row r="22" spans="1:28" ht="15" customHeight="1" thickBot="1">
      <c r="A22" s="123">
        <v>1</v>
      </c>
      <c r="B22" s="33" t="s">
        <v>58</v>
      </c>
      <c r="C22" s="17">
        <v>2010</v>
      </c>
      <c r="D22" s="104">
        <v>0.0019328703703703704</v>
      </c>
      <c r="E22" s="10" t="s">
        <v>137</v>
      </c>
      <c r="F22" s="101">
        <v>50</v>
      </c>
      <c r="G22" s="16">
        <v>0.002893518518518519</v>
      </c>
      <c r="H22" s="10" t="s">
        <v>3</v>
      </c>
      <c r="I22" s="96">
        <v>50</v>
      </c>
      <c r="J22" s="104"/>
      <c r="K22" s="10"/>
      <c r="L22" s="17"/>
      <c r="M22" s="16"/>
      <c r="N22" s="10"/>
      <c r="O22" s="17"/>
      <c r="P22" s="16"/>
      <c r="Q22" s="10"/>
      <c r="R22" s="17"/>
      <c r="S22" s="16"/>
      <c r="T22" s="10"/>
      <c r="U22" s="12"/>
      <c r="V22" s="138">
        <f>F22+I22+L22+O22</f>
        <v>100</v>
      </c>
      <c r="W22" s="188"/>
      <c r="X22" s="188"/>
      <c r="Y22" s="188"/>
      <c r="Z22" s="188"/>
      <c r="AA22" s="188"/>
      <c r="AB22" s="59"/>
    </row>
    <row r="23" spans="1:28" ht="15" customHeight="1" thickBot="1">
      <c r="A23" s="122">
        <v>2</v>
      </c>
      <c r="B23" s="29" t="s">
        <v>77</v>
      </c>
      <c r="C23" s="39">
        <v>2010</v>
      </c>
      <c r="D23" s="109">
        <v>0.0019328703703703704</v>
      </c>
      <c r="E23" s="29" t="s">
        <v>137</v>
      </c>
      <c r="F23" s="101">
        <v>50</v>
      </c>
      <c r="G23" s="38">
        <v>0.0030787037037037037</v>
      </c>
      <c r="H23" s="29" t="s">
        <v>4</v>
      </c>
      <c r="I23" s="76">
        <v>47</v>
      </c>
      <c r="J23" s="109"/>
      <c r="K23" s="29"/>
      <c r="L23" s="29"/>
      <c r="M23" s="62"/>
      <c r="N23" s="29"/>
      <c r="O23" s="29"/>
      <c r="P23" s="62"/>
      <c r="Q23" s="29"/>
      <c r="R23" s="29"/>
      <c r="S23" s="62"/>
      <c r="T23" s="29"/>
      <c r="U23" s="30"/>
      <c r="V23" s="136">
        <f>F23+I23+L23+O23</f>
        <v>97</v>
      </c>
      <c r="W23" s="188"/>
      <c r="X23" s="188"/>
      <c r="Y23" s="188"/>
      <c r="Z23" s="188"/>
      <c r="AA23" s="188"/>
      <c r="AB23" s="59"/>
    </row>
    <row r="24" spans="1:28" ht="15" customHeight="1" thickBot="1">
      <c r="A24" s="120"/>
      <c r="B24" s="35"/>
      <c r="C24" s="37"/>
      <c r="D24" s="105"/>
      <c r="E24" s="35"/>
      <c r="F24" s="35"/>
      <c r="G24" s="36"/>
      <c r="H24" s="35"/>
      <c r="I24" s="72"/>
      <c r="J24" s="105"/>
      <c r="K24" s="35"/>
      <c r="L24" s="37"/>
      <c r="M24" s="36"/>
      <c r="N24" s="35"/>
      <c r="O24" s="37"/>
      <c r="P24" s="36"/>
      <c r="Q24" s="35"/>
      <c r="R24" s="37"/>
      <c r="S24" s="36"/>
      <c r="T24" s="35"/>
      <c r="U24" s="35"/>
      <c r="V24" s="136"/>
      <c r="W24" s="188"/>
      <c r="X24" s="188"/>
      <c r="Y24" s="188"/>
      <c r="Z24" s="188"/>
      <c r="AA24" s="188"/>
      <c r="AB24" s="59"/>
    </row>
    <row r="25" spans="1:28" ht="15" customHeight="1" thickBot="1">
      <c r="A25" s="164" t="s">
        <v>107</v>
      </c>
      <c r="B25" s="165"/>
      <c r="C25" s="166"/>
      <c r="D25" s="165" t="s">
        <v>16</v>
      </c>
      <c r="E25" s="165"/>
      <c r="F25" s="165"/>
      <c r="G25" s="164" t="s">
        <v>140</v>
      </c>
      <c r="H25" s="165"/>
      <c r="I25" s="166"/>
      <c r="J25" s="165"/>
      <c r="K25" s="165"/>
      <c r="L25" s="166"/>
      <c r="M25" s="164"/>
      <c r="N25" s="165"/>
      <c r="O25" s="166"/>
      <c r="P25" s="164"/>
      <c r="Q25" s="165"/>
      <c r="R25" s="166"/>
      <c r="S25" s="164"/>
      <c r="T25" s="165"/>
      <c r="U25" s="165"/>
      <c r="V25" s="136"/>
      <c r="W25" s="188"/>
      <c r="X25" s="188"/>
      <c r="Y25" s="188"/>
      <c r="Z25" s="188"/>
      <c r="AA25" s="188"/>
      <c r="AB25" s="59"/>
    </row>
    <row r="26" spans="1:28" ht="15" customHeight="1" thickBot="1">
      <c r="A26" s="121">
        <v>1</v>
      </c>
      <c r="B26" s="61" t="s">
        <v>5</v>
      </c>
      <c r="C26" s="21">
        <v>2007</v>
      </c>
      <c r="D26" s="91">
        <v>0.0011921296296296296</v>
      </c>
      <c r="E26" s="11" t="s">
        <v>3</v>
      </c>
      <c r="F26" s="101">
        <v>50</v>
      </c>
      <c r="G26" s="20"/>
      <c r="H26" s="11"/>
      <c r="I26" s="154"/>
      <c r="J26" s="91"/>
      <c r="K26" s="11"/>
      <c r="L26" s="20"/>
      <c r="M26" s="20"/>
      <c r="N26" s="11"/>
      <c r="O26" s="21"/>
      <c r="P26" s="20"/>
      <c r="Q26" s="11"/>
      <c r="R26" s="21"/>
      <c r="S26" s="20"/>
      <c r="T26" s="11"/>
      <c r="U26" s="14"/>
      <c r="V26" s="138">
        <f>F26+I26+L26+O26+R26</f>
        <v>50</v>
      </c>
      <c r="W26" s="188"/>
      <c r="X26" s="188"/>
      <c r="Y26" s="188"/>
      <c r="Z26" s="188"/>
      <c r="AA26" s="188"/>
      <c r="AB26" s="59"/>
    </row>
    <row r="27" spans="1:28" ht="15" customHeight="1" thickBot="1">
      <c r="A27" s="121">
        <v>2</v>
      </c>
      <c r="B27" s="61" t="s">
        <v>108</v>
      </c>
      <c r="C27" s="21">
        <v>2008</v>
      </c>
      <c r="D27" s="91">
        <v>0.0019097222222222222</v>
      </c>
      <c r="E27" s="11" t="s">
        <v>4</v>
      </c>
      <c r="F27" s="101">
        <v>47</v>
      </c>
      <c r="G27" s="20">
        <v>0.0032407407407407406</v>
      </c>
      <c r="H27" s="11" t="s">
        <v>3</v>
      </c>
      <c r="I27" s="76">
        <v>50</v>
      </c>
      <c r="J27" s="91"/>
      <c r="K27" s="11"/>
      <c r="L27" s="20"/>
      <c r="M27" s="20"/>
      <c r="N27" s="11"/>
      <c r="O27" s="21"/>
      <c r="P27" s="20"/>
      <c r="Q27" s="11"/>
      <c r="R27" s="21"/>
      <c r="S27" s="20"/>
      <c r="T27" s="11"/>
      <c r="U27" s="14"/>
      <c r="V27" s="138">
        <f>F27+I27+L27+O27+R27</f>
        <v>97</v>
      </c>
      <c r="W27" s="188"/>
      <c r="X27" s="188"/>
      <c r="Y27" s="188"/>
      <c r="Z27" s="188"/>
      <c r="AA27" s="188"/>
      <c r="AB27" s="59"/>
    </row>
    <row r="28" spans="1:28" ht="15" customHeight="1" thickBot="1">
      <c r="A28" s="122">
        <v>3</v>
      </c>
      <c r="B28" s="29" t="s">
        <v>109</v>
      </c>
      <c r="C28" s="39">
        <v>2008</v>
      </c>
      <c r="D28" s="109">
        <v>0.0021412037037037038</v>
      </c>
      <c r="E28" s="29" t="s">
        <v>57</v>
      </c>
      <c r="F28" s="102">
        <v>45</v>
      </c>
      <c r="G28" s="38">
        <v>0.0037731481481481483</v>
      </c>
      <c r="H28" s="29" t="s">
        <v>4</v>
      </c>
      <c r="I28" s="76">
        <v>47</v>
      </c>
      <c r="J28" s="109"/>
      <c r="K28" s="29"/>
      <c r="L28" s="62"/>
      <c r="M28" s="62"/>
      <c r="N28" s="29"/>
      <c r="O28" s="29"/>
      <c r="P28" s="62"/>
      <c r="Q28" s="29"/>
      <c r="R28" s="29"/>
      <c r="S28" s="62"/>
      <c r="T28" s="29"/>
      <c r="U28" s="30"/>
      <c r="V28" s="136">
        <f>F28+I28+L28+O28</f>
        <v>92</v>
      </c>
      <c r="W28" s="188"/>
      <c r="X28" s="188"/>
      <c r="Y28" s="188"/>
      <c r="Z28" s="188"/>
      <c r="AA28" s="188"/>
      <c r="AB28" s="59"/>
    </row>
    <row r="29" spans="1:28" ht="15" customHeight="1" thickBot="1">
      <c r="A29" s="120"/>
      <c r="B29" s="35"/>
      <c r="C29" s="37"/>
      <c r="D29" s="105"/>
      <c r="E29" s="35"/>
      <c r="F29" s="35"/>
      <c r="G29" s="36"/>
      <c r="H29" s="35"/>
      <c r="I29" s="72"/>
      <c r="J29" s="105"/>
      <c r="K29" s="35"/>
      <c r="L29" s="37"/>
      <c r="M29" s="36"/>
      <c r="N29" s="35"/>
      <c r="O29" s="37"/>
      <c r="P29" s="36"/>
      <c r="Q29" s="35"/>
      <c r="R29" s="37"/>
      <c r="S29" s="36"/>
      <c r="T29" s="35"/>
      <c r="U29" s="35"/>
      <c r="V29" s="138"/>
      <c r="W29" s="188"/>
      <c r="X29" s="188"/>
      <c r="Y29" s="188"/>
      <c r="Z29" s="188"/>
      <c r="AA29" s="188"/>
      <c r="AB29" s="59"/>
    </row>
    <row r="30" spans="1:28" ht="15" customHeight="1" thickBot="1">
      <c r="A30" s="168" t="s">
        <v>144</v>
      </c>
      <c r="B30" s="169"/>
      <c r="C30" s="170"/>
      <c r="D30" s="169" t="s">
        <v>16</v>
      </c>
      <c r="E30" s="169"/>
      <c r="F30" s="169"/>
      <c r="G30" s="168" t="s">
        <v>141</v>
      </c>
      <c r="H30" s="169"/>
      <c r="I30" s="170"/>
      <c r="J30" s="169"/>
      <c r="K30" s="169"/>
      <c r="L30" s="170"/>
      <c r="M30" s="168"/>
      <c r="N30" s="169"/>
      <c r="O30" s="170"/>
      <c r="P30" s="168"/>
      <c r="Q30" s="169"/>
      <c r="R30" s="170"/>
      <c r="S30" s="168"/>
      <c r="T30" s="169"/>
      <c r="U30" s="169"/>
      <c r="V30" s="138"/>
      <c r="W30" s="188"/>
      <c r="X30" s="188"/>
      <c r="Y30" s="188"/>
      <c r="Z30" s="188"/>
      <c r="AA30" s="188"/>
      <c r="AB30" s="59"/>
    </row>
    <row r="31" spans="1:28" ht="15" customHeight="1" thickBot="1">
      <c r="A31" s="124">
        <v>1</v>
      </c>
      <c r="B31" s="34" t="s">
        <v>149</v>
      </c>
      <c r="C31" s="90">
        <v>2007</v>
      </c>
      <c r="D31" s="110"/>
      <c r="E31" s="34"/>
      <c r="F31" s="141"/>
      <c r="G31" s="155">
        <v>0.006284722222222223</v>
      </c>
      <c r="H31" s="34" t="s">
        <v>3</v>
      </c>
      <c r="I31" s="46">
        <v>50</v>
      </c>
      <c r="J31" s="110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141"/>
      <c r="V31" s="136">
        <f>F31+I31+L31+O31</f>
        <v>50</v>
      </c>
      <c r="W31" s="188"/>
      <c r="X31" s="188"/>
      <c r="Y31" s="188"/>
      <c r="Z31" s="188"/>
      <c r="AA31" s="188"/>
      <c r="AB31" s="59"/>
    </row>
    <row r="32" spans="1:28" ht="15" customHeight="1" thickBot="1">
      <c r="A32" s="123"/>
      <c r="B32" s="10"/>
      <c r="C32" s="17"/>
      <c r="D32" s="104"/>
      <c r="E32" s="10"/>
      <c r="F32" s="12"/>
      <c r="G32" s="16"/>
      <c r="H32" s="10"/>
      <c r="I32" s="77"/>
      <c r="J32" s="104"/>
      <c r="K32" s="10"/>
      <c r="L32" s="17"/>
      <c r="M32" s="16"/>
      <c r="N32" s="10"/>
      <c r="O32" s="17"/>
      <c r="P32" s="16"/>
      <c r="Q32" s="10"/>
      <c r="R32" s="17"/>
      <c r="S32" s="16"/>
      <c r="T32" s="10"/>
      <c r="U32" s="12"/>
      <c r="V32" s="138"/>
      <c r="W32" s="188"/>
      <c r="X32" s="188"/>
      <c r="Y32" s="188"/>
      <c r="Z32" s="188"/>
      <c r="AA32" s="188"/>
      <c r="AB32" s="59"/>
    </row>
    <row r="33" spans="1:28" ht="15" customHeight="1" thickBot="1">
      <c r="A33" s="164" t="s">
        <v>110</v>
      </c>
      <c r="B33" s="165"/>
      <c r="C33" s="166"/>
      <c r="D33" s="165" t="s">
        <v>37</v>
      </c>
      <c r="E33" s="165"/>
      <c r="F33" s="165"/>
      <c r="G33" s="164" t="s">
        <v>141</v>
      </c>
      <c r="H33" s="165"/>
      <c r="I33" s="166"/>
      <c r="J33" s="165"/>
      <c r="K33" s="165"/>
      <c r="L33" s="166"/>
      <c r="M33" s="164"/>
      <c r="N33" s="165"/>
      <c r="O33" s="166"/>
      <c r="P33" s="164"/>
      <c r="Q33" s="165"/>
      <c r="R33" s="166"/>
      <c r="S33" s="164"/>
      <c r="T33" s="165"/>
      <c r="U33" s="165"/>
      <c r="V33" s="138"/>
      <c r="W33" s="188"/>
      <c r="X33" s="188"/>
      <c r="Y33" s="188"/>
      <c r="Z33" s="188"/>
      <c r="AA33" s="188"/>
      <c r="AB33" s="59"/>
    </row>
    <row r="34" spans="1:28" ht="15" customHeight="1" thickBot="1">
      <c r="A34" s="125">
        <v>1</v>
      </c>
      <c r="B34" s="29" t="s">
        <v>146</v>
      </c>
      <c r="C34" s="39">
        <v>2005</v>
      </c>
      <c r="D34" s="109"/>
      <c r="E34" s="29"/>
      <c r="F34" s="30"/>
      <c r="G34" s="38">
        <v>0.0052662037037037035</v>
      </c>
      <c r="H34" s="29" t="s">
        <v>64</v>
      </c>
      <c r="I34" s="76" t="s">
        <v>148</v>
      </c>
      <c r="J34" s="111"/>
      <c r="K34" s="82"/>
      <c r="L34" s="85"/>
      <c r="M34" s="84"/>
      <c r="N34" s="82"/>
      <c r="O34" s="85"/>
      <c r="P34" s="84"/>
      <c r="Q34" s="82"/>
      <c r="R34" s="85"/>
      <c r="S34" s="84"/>
      <c r="T34" s="82"/>
      <c r="U34" s="83"/>
      <c r="V34" s="136">
        <f>F34+I34+L34+O34</f>
        <v>50</v>
      </c>
      <c r="W34" s="188"/>
      <c r="X34" s="188"/>
      <c r="Y34" s="188"/>
      <c r="Z34" s="188"/>
      <c r="AA34" s="188"/>
      <c r="AB34" s="59"/>
    </row>
    <row r="35" spans="1:28" ht="15" customHeight="1" thickBot="1">
      <c r="A35" s="122">
        <v>2</v>
      </c>
      <c r="B35" s="86" t="s">
        <v>145</v>
      </c>
      <c r="C35" s="89">
        <v>2005</v>
      </c>
      <c r="D35" s="112"/>
      <c r="E35" s="86"/>
      <c r="F35" s="87"/>
      <c r="G35" s="88">
        <v>0.006458333333333333</v>
      </c>
      <c r="H35" s="86" t="s">
        <v>4</v>
      </c>
      <c r="I35" s="95" t="s">
        <v>142</v>
      </c>
      <c r="J35" s="109"/>
      <c r="K35" s="29"/>
      <c r="L35" s="29"/>
      <c r="M35" s="62"/>
      <c r="N35" s="29"/>
      <c r="O35" s="29"/>
      <c r="P35" s="62"/>
      <c r="Q35" s="29"/>
      <c r="R35" s="29"/>
      <c r="S35" s="62"/>
      <c r="T35" s="29"/>
      <c r="U35" s="30"/>
      <c r="V35" s="138">
        <f>F35+I35+L35+O35+R35</f>
        <v>47</v>
      </c>
      <c r="W35" s="188"/>
      <c r="X35" s="188"/>
      <c r="Y35" s="188"/>
      <c r="Z35" s="188"/>
      <c r="AA35" s="188"/>
      <c r="AB35" s="59"/>
    </row>
    <row r="36" spans="1:28" ht="15" customHeight="1">
      <c r="A36" s="126">
        <v>3</v>
      </c>
      <c r="B36" s="82" t="s">
        <v>143</v>
      </c>
      <c r="C36" s="85">
        <v>2005</v>
      </c>
      <c r="D36" s="111"/>
      <c r="E36" s="82"/>
      <c r="F36" s="83"/>
      <c r="G36" s="84">
        <v>0.007916666666666667</v>
      </c>
      <c r="H36" s="82" t="s">
        <v>57</v>
      </c>
      <c r="I36" s="94" t="s">
        <v>147</v>
      </c>
      <c r="J36" s="112"/>
      <c r="K36" s="86"/>
      <c r="L36" s="89"/>
      <c r="M36" s="88"/>
      <c r="N36" s="86"/>
      <c r="O36" s="89"/>
      <c r="P36" s="88"/>
      <c r="Q36" s="86"/>
      <c r="R36" s="89"/>
      <c r="S36" s="88"/>
      <c r="T36" s="86"/>
      <c r="U36" s="87"/>
      <c r="V36" s="138">
        <f>F36+I36+L36+O36+R36</f>
        <v>45</v>
      </c>
      <c r="W36" s="188"/>
      <c r="X36" s="188"/>
      <c r="Y36" s="188"/>
      <c r="Z36" s="188"/>
      <c r="AA36" s="188"/>
      <c r="AB36" s="59"/>
    </row>
    <row r="37" spans="1:28" ht="15.75" thickBot="1">
      <c r="A37" s="127"/>
      <c r="B37" s="128"/>
      <c r="C37" s="128"/>
      <c r="D37" s="190"/>
      <c r="E37" s="128"/>
      <c r="F37" s="128"/>
      <c r="G37" s="156"/>
      <c r="H37" s="128"/>
      <c r="I37" s="157"/>
      <c r="J37" s="190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45"/>
      <c r="W37" s="188"/>
      <c r="X37" s="188"/>
      <c r="Y37" s="188"/>
      <c r="Z37" s="188"/>
      <c r="AA37" s="188"/>
      <c r="AB37" s="189"/>
    </row>
    <row r="38" spans="1:28" ht="15" customHeight="1" thickBot="1">
      <c r="A38" s="180" t="s">
        <v>111</v>
      </c>
      <c r="B38" s="181"/>
      <c r="C38" s="182"/>
      <c r="D38" s="169" t="s">
        <v>37</v>
      </c>
      <c r="E38" s="169"/>
      <c r="F38" s="169"/>
      <c r="G38" s="168" t="s">
        <v>141</v>
      </c>
      <c r="H38" s="169"/>
      <c r="I38" s="170"/>
      <c r="J38" s="169"/>
      <c r="K38" s="169"/>
      <c r="L38" s="170"/>
      <c r="M38" s="168"/>
      <c r="N38" s="169"/>
      <c r="O38" s="170"/>
      <c r="P38" s="168"/>
      <c r="Q38" s="169"/>
      <c r="R38" s="170"/>
      <c r="S38" s="168"/>
      <c r="T38" s="169"/>
      <c r="U38" s="169"/>
      <c r="V38" s="138"/>
      <c r="W38" s="188"/>
      <c r="X38" s="188"/>
      <c r="Y38" s="188"/>
      <c r="Z38" s="188"/>
      <c r="AA38" s="188"/>
      <c r="AB38" s="59"/>
    </row>
    <row r="39" spans="1:28" ht="15" customHeight="1" thickBot="1">
      <c r="A39" s="122">
        <v>1</v>
      </c>
      <c r="B39" s="29" t="s">
        <v>7</v>
      </c>
      <c r="C39" s="39">
        <v>2005</v>
      </c>
      <c r="D39" s="109">
        <v>0.003310185185185185</v>
      </c>
      <c r="E39" s="29" t="s">
        <v>3</v>
      </c>
      <c r="F39" s="102">
        <v>50</v>
      </c>
      <c r="G39" s="38">
        <v>0.0037268518518518514</v>
      </c>
      <c r="H39" s="29" t="s">
        <v>3</v>
      </c>
      <c r="I39" s="158">
        <v>50</v>
      </c>
      <c r="J39" s="109"/>
      <c r="K39" s="29"/>
      <c r="L39" s="38"/>
      <c r="M39" s="38"/>
      <c r="N39" s="29"/>
      <c r="O39" s="38"/>
      <c r="P39" s="38"/>
      <c r="Q39" s="29"/>
      <c r="R39" s="38"/>
      <c r="S39" s="38"/>
      <c r="T39" s="29"/>
      <c r="U39" s="137"/>
      <c r="V39" s="136">
        <f>F39+I39+L39+O39</f>
        <v>100</v>
      </c>
      <c r="W39" s="188"/>
      <c r="X39" s="188"/>
      <c r="Y39" s="188"/>
      <c r="Z39" s="188"/>
      <c r="AA39" s="188"/>
      <c r="AB39" s="59"/>
    </row>
    <row r="40" spans="1:28" ht="15" customHeight="1" thickBot="1">
      <c r="A40" s="122">
        <v>2</v>
      </c>
      <c r="B40" s="29" t="s">
        <v>159</v>
      </c>
      <c r="C40" s="39">
        <v>2006</v>
      </c>
      <c r="D40" s="109">
        <v>0.004062499999999999</v>
      </c>
      <c r="E40" s="29" t="s">
        <v>4</v>
      </c>
      <c r="F40" s="102">
        <v>47</v>
      </c>
      <c r="G40" s="38">
        <v>0.004722222222222222</v>
      </c>
      <c r="H40" s="29" t="s">
        <v>4</v>
      </c>
      <c r="I40" s="158" t="s">
        <v>142</v>
      </c>
      <c r="J40" s="109"/>
      <c r="K40" s="29"/>
      <c r="L40" s="38"/>
      <c r="M40" s="38"/>
      <c r="N40" s="29"/>
      <c r="O40" s="38"/>
      <c r="P40" s="38"/>
      <c r="Q40" s="29"/>
      <c r="R40" s="38"/>
      <c r="S40" s="38"/>
      <c r="T40" s="29"/>
      <c r="U40" s="137"/>
      <c r="V40" s="136">
        <f>F40+I40+L40+O40</f>
        <v>94</v>
      </c>
      <c r="W40" s="188"/>
      <c r="X40" s="188"/>
      <c r="Y40" s="188"/>
      <c r="Z40" s="188"/>
      <c r="AA40" s="188"/>
      <c r="AB40" s="59"/>
    </row>
    <row r="41" spans="1:28" ht="15" customHeight="1" thickBot="1">
      <c r="A41" s="120"/>
      <c r="B41" s="35"/>
      <c r="C41" s="37"/>
      <c r="D41" s="105"/>
      <c r="E41" s="35"/>
      <c r="F41" s="35"/>
      <c r="G41" s="36"/>
      <c r="H41" s="35"/>
      <c r="I41" s="72"/>
      <c r="J41" s="105"/>
      <c r="K41" s="35"/>
      <c r="L41" s="37"/>
      <c r="M41" s="36"/>
      <c r="N41" s="35"/>
      <c r="O41" s="37"/>
      <c r="P41" s="36"/>
      <c r="Q41" s="35"/>
      <c r="R41" s="37"/>
      <c r="S41" s="36"/>
      <c r="T41" s="35"/>
      <c r="U41" s="35"/>
      <c r="V41" s="136"/>
      <c r="W41" s="188"/>
      <c r="X41" s="188"/>
      <c r="Y41" s="188"/>
      <c r="Z41" s="188"/>
      <c r="AA41" s="188"/>
      <c r="AB41" s="59"/>
    </row>
    <row r="42" spans="1:28" ht="15" customHeight="1" thickBot="1">
      <c r="A42" s="164" t="s">
        <v>112</v>
      </c>
      <c r="B42" s="165"/>
      <c r="C42" s="166"/>
      <c r="D42" s="165" t="s">
        <v>37</v>
      </c>
      <c r="E42" s="165"/>
      <c r="F42" s="165"/>
      <c r="G42" s="164"/>
      <c r="H42" s="165"/>
      <c r="I42" s="166"/>
      <c r="J42" s="165"/>
      <c r="K42" s="165"/>
      <c r="L42" s="166"/>
      <c r="M42" s="164"/>
      <c r="N42" s="165"/>
      <c r="O42" s="166"/>
      <c r="P42" s="164"/>
      <c r="Q42" s="165"/>
      <c r="R42" s="166"/>
      <c r="S42" s="164"/>
      <c r="T42" s="165"/>
      <c r="U42" s="165"/>
      <c r="V42" s="138"/>
      <c r="W42" s="188"/>
      <c r="X42" s="188"/>
      <c r="Y42" s="188"/>
      <c r="Z42" s="188"/>
      <c r="AA42" s="188"/>
      <c r="AB42" s="59"/>
    </row>
    <row r="43" spans="1:28" ht="15" customHeight="1" thickBot="1">
      <c r="A43" s="123"/>
      <c r="B43" s="10"/>
      <c r="C43" s="17"/>
      <c r="D43" s="104"/>
      <c r="E43" s="10"/>
      <c r="F43" s="12"/>
      <c r="G43" s="16"/>
      <c r="H43" s="10"/>
      <c r="I43" s="77"/>
      <c r="J43" s="104"/>
      <c r="K43" s="10"/>
      <c r="L43" s="17"/>
      <c r="M43" s="16"/>
      <c r="N43" s="10"/>
      <c r="O43" s="17"/>
      <c r="P43" s="16"/>
      <c r="Q43" s="10"/>
      <c r="R43" s="17"/>
      <c r="S43" s="16"/>
      <c r="T43" s="10"/>
      <c r="U43" s="12"/>
      <c r="V43" s="136"/>
      <c r="W43" s="188"/>
      <c r="X43" s="188"/>
      <c r="Y43" s="188"/>
      <c r="Z43" s="188"/>
      <c r="AA43" s="188"/>
      <c r="AB43" s="59"/>
    </row>
    <row r="44" spans="1:28" ht="15" customHeight="1" thickBot="1">
      <c r="A44" s="164" t="s">
        <v>113</v>
      </c>
      <c r="B44" s="165"/>
      <c r="C44" s="166"/>
      <c r="D44" s="165" t="s">
        <v>34</v>
      </c>
      <c r="E44" s="165"/>
      <c r="F44" s="165"/>
      <c r="G44" s="164"/>
      <c r="H44" s="165"/>
      <c r="I44" s="166"/>
      <c r="J44" s="165"/>
      <c r="K44" s="165"/>
      <c r="L44" s="166"/>
      <c r="M44" s="164"/>
      <c r="N44" s="165"/>
      <c r="O44" s="166"/>
      <c r="P44" s="164"/>
      <c r="Q44" s="165"/>
      <c r="R44" s="166"/>
      <c r="S44" s="164"/>
      <c r="T44" s="165"/>
      <c r="U44" s="165"/>
      <c r="V44" s="136"/>
      <c r="W44" s="188"/>
      <c r="X44" s="188"/>
      <c r="Y44" s="188"/>
      <c r="Z44" s="188"/>
      <c r="AA44" s="188"/>
      <c r="AB44" s="59"/>
    </row>
    <row r="45" spans="1:28" ht="15" customHeight="1" thickBot="1">
      <c r="A45" s="129">
        <v>1</v>
      </c>
      <c r="B45" s="32" t="s">
        <v>8</v>
      </c>
      <c r="C45" s="23">
        <v>2001</v>
      </c>
      <c r="D45" s="113">
        <v>0.003981481481481482</v>
      </c>
      <c r="E45" s="4" t="s">
        <v>3</v>
      </c>
      <c r="F45" s="149">
        <v>50</v>
      </c>
      <c r="G45" s="22"/>
      <c r="H45" s="4"/>
      <c r="I45" s="159"/>
      <c r="J45" s="113"/>
      <c r="K45" s="4"/>
      <c r="L45" s="22"/>
      <c r="M45" s="22"/>
      <c r="N45" s="4"/>
      <c r="O45" s="23"/>
      <c r="P45" s="22"/>
      <c r="Q45" s="4"/>
      <c r="R45" s="23"/>
      <c r="S45" s="22"/>
      <c r="T45" s="4"/>
      <c r="U45" s="15"/>
      <c r="V45" s="138">
        <f>F45+I45+L45+O45</f>
        <v>50</v>
      </c>
      <c r="W45" s="188"/>
      <c r="X45" s="188"/>
      <c r="Y45" s="188"/>
      <c r="Z45" s="188"/>
      <c r="AA45" s="188"/>
      <c r="AB45" s="59"/>
    </row>
    <row r="46" spans="1:28" ht="15" customHeight="1" thickBot="1">
      <c r="A46" s="121"/>
      <c r="B46" s="11"/>
      <c r="C46" s="21"/>
      <c r="D46" s="91"/>
      <c r="E46" s="11"/>
      <c r="F46" s="14"/>
      <c r="G46" s="20"/>
      <c r="H46" s="11"/>
      <c r="I46" s="73"/>
      <c r="J46" s="91"/>
      <c r="K46" s="11"/>
      <c r="L46" s="21"/>
      <c r="M46" s="20"/>
      <c r="N46" s="11"/>
      <c r="O46" s="21"/>
      <c r="P46" s="20"/>
      <c r="Q46" s="11"/>
      <c r="R46" s="21"/>
      <c r="S46" s="20"/>
      <c r="T46" s="11"/>
      <c r="U46" s="14"/>
      <c r="V46" s="136"/>
      <c r="W46" s="188"/>
      <c r="X46" s="188"/>
      <c r="Y46" s="188"/>
      <c r="Z46" s="188"/>
      <c r="AA46" s="188"/>
      <c r="AB46" s="59"/>
    </row>
    <row r="47" spans="1:28" ht="15" customHeight="1" thickBot="1">
      <c r="A47" s="168" t="s">
        <v>114</v>
      </c>
      <c r="B47" s="169"/>
      <c r="C47" s="170"/>
      <c r="D47" s="169" t="s">
        <v>34</v>
      </c>
      <c r="E47" s="169"/>
      <c r="F47" s="169"/>
      <c r="G47" s="168" t="s">
        <v>150</v>
      </c>
      <c r="H47" s="169"/>
      <c r="I47" s="170"/>
      <c r="J47" s="169"/>
      <c r="K47" s="169"/>
      <c r="L47" s="170"/>
      <c r="M47" s="168"/>
      <c r="N47" s="169"/>
      <c r="O47" s="170"/>
      <c r="P47" s="168"/>
      <c r="Q47" s="169"/>
      <c r="R47" s="170"/>
      <c r="S47" s="168"/>
      <c r="T47" s="169"/>
      <c r="U47" s="169"/>
      <c r="V47" s="136"/>
      <c r="W47" s="188"/>
      <c r="X47" s="188"/>
      <c r="Y47" s="188"/>
      <c r="Z47" s="188"/>
      <c r="AA47" s="188"/>
      <c r="AB47" s="59"/>
    </row>
    <row r="48" spans="1:28" ht="15" customHeight="1" thickBot="1">
      <c r="A48" s="122">
        <v>1</v>
      </c>
      <c r="B48" s="29" t="s">
        <v>115</v>
      </c>
      <c r="C48" s="39">
        <v>1986</v>
      </c>
      <c r="D48" s="109">
        <v>0.003425925925925926</v>
      </c>
      <c r="E48" s="29" t="s">
        <v>3</v>
      </c>
      <c r="F48" s="102">
        <v>50</v>
      </c>
      <c r="G48" s="38">
        <v>0.011712962962962965</v>
      </c>
      <c r="H48" s="29" t="s">
        <v>3</v>
      </c>
      <c r="I48" s="76" t="s">
        <v>148</v>
      </c>
      <c r="J48" s="109"/>
      <c r="K48" s="29"/>
      <c r="L48" s="29"/>
      <c r="M48" s="62"/>
      <c r="N48" s="29"/>
      <c r="O48" s="29"/>
      <c r="P48" s="62"/>
      <c r="Q48" s="29"/>
      <c r="R48" s="29"/>
      <c r="S48" s="62"/>
      <c r="T48" s="29"/>
      <c r="U48" s="30"/>
      <c r="V48" s="138">
        <f>F48+I48+L48+O48+R48</f>
        <v>100</v>
      </c>
      <c r="W48" s="188"/>
      <c r="X48" s="188"/>
      <c r="Y48" s="188"/>
      <c r="Z48" s="188"/>
      <c r="AA48" s="188"/>
      <c r="AB48" s="59"/>
    </row>
    <row r="49" spans="1:28" ht="15" customHeight="1" thickBot="1">
      <c r="A49" s="120"/>
      <c r="B49" s="35"/>
      <c r="C49" s="37"/>
      <c r="D49" s="105"/>
      <c r="E49" s="35"/>
      <c r="F49" s="35"/>
      <c r="G49" s="36"/>
      <c r="H49" s="35"/>
      <c r="I49" s="72"/>
      <c r="J49" s="105"/>
      <c r="K49" s="35"/>
      <c r="L49" s="37"/>
      <c r="M49" s="36"/>
      <c r="N49" s="35"/>
      <c r="O49" s="37"/>
      <c r="P49" s="36"/>
      <c r="Q49" s="35"/>
      <c r="R49" s="37"/>
      <c r="S49" s="36"/>
      <c r="T49" s="35"/>
      <c r="U49" s="35"/>
      <c r="V49" s="136"/>
      <c r="W49" s="188"/>
      <c r="X49" s="188"/>
      <c r="Y49" s="188"/>
      <c r="Z49" s="188"/>
      <c r="AA49" s="188"/>
      <c r="AB49" s="59"/>
    </row>
    <row r="50" spans="1:28" ht="15" customHeight="1" thickBot="1">
      <c r="A50" s="164" t="s">
        <v>116</v>
      </c>
      <c r="B50" s="165"/>
      <c r="C50" s="166"/>
      <c r="D50" s="165" t="s">
        <v>34</v>
      </c>
      <c r="E50" s="165"/>
      <c r="F50" s="165"/>
      <c r="G50" s="164" t="s">
        <v>150</v>
      </c>
      <c r="H50" s="165"/>
      <c r="I50" s="166"/>
      <c r="J50" s="165"/>
      <c r="K50" s="165"/>
      <c r="L50" s="166"/>
      <c r="M50" s="164"/>
      <c r="N50" s="165"/>
      <c r="O50" s="166"/>
      <c r="P50" s="164"/>
      <c r="Q50" s="165"/>
      <c r="R50" s="166"/>
      <c r="S50" s="164"/>
      <c r="T50" s="165"/>
      <c r="U50" s="165"/>
      <c r="V50" s="136"/>
      <c r="W50" s="188"/>
      <c r="X50" s="188"/>
      <c r="Y50" s="188"/>
      <c r="Z50" s="188"/>
      <c r="AA50" s="188"/>
      <c r="AB50" s="59"/>
    </row>
    <row r="51" spans="1:28" ht="15" customHeight="1" thickBot="1">
      <c r="A51" s="123">
        <v>1</v>
      </c>
      <c r="B51" s="10" t="s">
        <v>44</v>
      </c>
      <c r="C51" s="17">
        <v>1982</v>
      </c>
      <c r="D51" s="104">
        <v>0.004050925925925926</v>
      </c>
      <c r="E51" s="10" t="s">
        <v>3</v>
      </c>
      <c r="F51" s="150">
        <v>50</v>
      </c>
      <c r="G51" s="16">
        <v>0.012453703703703703</v>
      </c>
      <c r="H51" s="10" t="s">
        <v>3</v>
      </c>
      <c r="I51" s="160" t="s">
        <v>148</v>
      </c>
      <c r="J51" s="104"/>
      <c r="K51" s="10"/>
      <c r="L51" s="16"/>
      <c r="M51" s="16"/>
      <c r="N51" s="10"/>
      <c r="O51" s="17"/>
      <c r="P51" s="16"/>
      <c r="Q51" s="10"/>
      <c r="R51" s="17"/>
      <c r="S51" s="16"/>
      <c r="T51" s="10"/>
      <c r="U51" s="12"/>
      <c r="V51" s="136">
        <f>F51+I51+L51+O51</f>
        <v>100</v>
      </c>
      <c r="W51" s="188"/>
      <c r="X51" s="188"/>
      <c r="Y51" s="188"/>
      <c r="Z51" s="188"/>
      <c r="AA51" s="188"/>
      <c r="AB51" s="59"/>
    </row>
    <row r="52" spans="1:28" ht="15" customHeight="1" thickBot="1">
      <c r="A52" s="122">
        <v>2</v>
      </c>
      <c r="B52" s="29" t="s">
        <v>122</v>
      </c>
      <c r="C52" s="39">
        <v>1981</v>
      </c>
      <c r="D52" s="109">
        <v>0.004571759259259259</v>
      </c>
      <c r="E52" s="29" t="s">
        <v>4</v>
      </c>
      <c r="F52" s="102">
        <v>47</v>
      </c>
      <c r="G52" s="38">
        <v>0.015763888888888886</v>
      </c>
      <c r="H52" s="29" t="s">
        <v>57</v>
      </c>
      <c r="I52" s="76" t="s">
        <v>147</v>
      </c>
      <c r="J52" s="109"/>
      <c r="K52" s="29"/>
      <c r="L52" s="62"/>
      <c r="M52" s="62"/>
      <c r="N52" s="29"/>
      <c r="O52" s="29"/>
      <c r="P52" s="62"/>
      <c r="Q52" s="29"/>
      <c r="R52" s="29"/>
      <c r="S52" s="62"/>
      <c r="T52" s="29"/>
      <c r="U52" s="30"/>
      <c r="V52" s="138">
        <f>F52+I52+L52+O52+R52</f>
        <v>92</v>
      </c>
      <c r="W52" s="188"/>
      <c r="X52" s="188"/>
      <c r="Y52" s="188"/>
      <c r="Z52" s="188"/>
      <c r="AA52" s="188"/>
      <c r="AB52" s="59"/>
    </row>
    <row r="53" spans="1:28" ht="15" customHeight="1" thickBot="1">
      <c r="A53" s="122">
        <v>2</v>
      </c>
      <c r="B53" s="29" t="s">
        <v>117</v>
      </c>
      <c r="C53" s="39">
        <v>1976</v>
      </c>
      <c r="D53" s="109">
        <v>0.005011574074074074</v>
      </c>
      <c r="E53" s="29" t="s">
        <v>4</v>
      </c>
      <c r="F53" s="102">
        <v>45</v>
      </c>
      <c r="G53" s="38">
        <v>0.014780092592592595</v>
      </c>
      <c r="H53" s="29" t="s">
        <v>4</v>
      </c>
      <c r="I53" s="76" t="s">
        <v>142</v>
      </c>
      <c r="J53" s="109"/>
      <c r="K53" s="29"/>
      <c r="L53" s="39"/>
      <c r="M53" s="38"/>
      <c r="N53" s="29"/>
      <c r="O53" s="39"/>
      <c r="P53" s="38"/>
      <c r="Q53" s="29"/>
      <c r="R53" s="39"/>
      <c r="S53" s="38"/>
      <c r="T53" s="29"/>
      <c r="U53" s="30"/>
      <c r="V53" s="138">
        <f>F53+I53+L53+O53</f>
        <v>92</v>
      </c>
      <c r="W53" s="188"/>
      <c r="X53" s="188"/>
      <c r="Y53" s="188"/>
      <c r="Z53" s="188"/>
      <c r="AA53" s="188"/>
      <c r="AB53" s="59"/>
    </row>
    <row r="54" spans="1:28" ht="15" customHeight="1" thickBot="1">
      <c r="A54" s="122">
        <v>3</v>
      </c>
      <c r="B54" s="29" t="s">
        <v>119</v>
      </c>
      <c r="C54" s="39">
        <v>1979</v>
      </c>
      <c r="D54" s="109" t="s">
        <v>120</v>
      </c>
      <c r="E54" s="29"/>
      <c r="F54" s="30"/>
      <c r="G54" s="38"/>
      <c r="H54" s="29"/>
      <c r="I54" s="79"/>
      <c r="J54" s="109"/>
      <c r="K54" s="29"/>
      <c r="L54" s="29"/>
      <c r="M54" s="62"/>
      <c r="N54" s="29"/>
      <c r="O54" s="29"/>
      <c r="P54" s="62"/>
      <c r="Q54" s="29"/>
      <c r="R54" s="29"/>
      <c r="S54" s="62"/>
      <c r="T54" s="29"/>
      <c r="U54" s="30"/>
      <c r="V54" s="136"/>
      <c r="W54" s="188"/>
      <c r="X54" s="188"/>
      <c r="Y54" s="188"/>
      <c r="Z54" s="188"/>
      <c r="AA54" s="188"/>
      <c r="AB54" s="59"/>
    </row>
    <row r="55" spans="1:28" ht="15" customHeight="1" thickBot="1">
      <c r="A55" s="120"/>
      <c r="B55" s="35"/>
      <c r="C55" s="37"/>
      <c r="D55" s="105"/>
      <c r="E55" s="35"/>
      <c r="F55" s="35"/>
      <c r="G55" s="36"/>
      <c r="H55" s="35"/>
      <c r="I55" s="72"/>
      <c r="J55" s="105"/>
      <c r="K55" s="35"/>
      <c r="L55" s="37"/>
      <c r="M55" s="36"/>
      <c r="N55" s="35"/>
      <c r="O55" s="37"/>
      <c r="P55" s="36"/>
      <c r="Q55" s="35"/>
      <c r="R55" s="37"/>
      <c r="S55" s="36"/>
      <c r="T55" s="35"/>
      <c r="U55" s="35"/>
      <c r="V55" s="136"/>
      <c r="W55" s="188"/>
      <c r="X55" s="188"/>
      <c r="Y55" s="188"/>
      <c r="Z55" s="188"/>
      <c r="AA55" s="188"/>
      <c r="AB55" s="59"/>
    </row>
    <row r="56" spans="1:28" ht="15" customHeight="1" thickBot="1">
      <c r="A56" s="164" t="s">
        <v>118</v>
      </c>
      <c r="B56" s="165"/>
      <c r="C56" s="166"/>
      <c r="D56" s="165" t="s">
        <v>34</v>
      </c>
      <c r="E56" s="165"/>
      <c r="F56" s="165"/>
      <c r="G56" s="164" t="s">
        <v>150</v>
      </c>
      <c r="H56" s="165"/>
      <c r="I56" s="166"/>
      <c r="J56" s="165"/>
      <c r="K56" s="165"/>
      <c r="L56" s="166"/>
      <c r="M56" s="164"/>
      <c r="N56" s="165"/>
      <c r="O56" s="166"/>
      <c r="P56" s="164"/>
      <c r="Q56" s="165"/>
      <c r="R56" s="166"/>
      <c r="S56" s="164"/>
      <c r="T56" s="165"/>
      <c r="U56" s="165"/>
      <c r="V56" s="136"/>
      <c r="W56" s="188"/>
      <c r="X56" s="188"/>
      <c r="Y56" s="188"/>
      <c r="Z56" s="188"/>
      <c r="AA56" s="188"/>
      <c r="AB56" s="59"/>
    </row>
    <row r="57" spans="1:28" ht="15" customHeight="1" thickBot="1">
      <c r="A57" s="130">
        <v>1</v>
      </c>
      <c r="B57" s="33" t="s">
        <v>9</v>
      </c>
      <c r="C57" s="17">
        <v>1969</v>
      </c>
      <c r="D57" s="104">
        <v>0.003587962962962963</v>
      </c>
      <c r="E57" s="10" t="s">
        <v>3</v>
      </c>
      <c r="F57" s="150">
        <v>50</v>
      </c>
      <c r="G57" s="16">
        <v>0.01064814814814815</v>
      </c>
      <c r="H57" s="10" t="s">
        <v>3</v>
      </c>
      <c r="I57" s="160" t="s">
        <v>148</v>
      </c>
      <c r="J57" s="104"/>
      <c r="K57" s="10"/>
      <c r="L57" s="16"/>
      <c r="M57" s="16"/>
      <c r="N57" s="10"/>
      <c r="O57" s="17"/>
      <c r="P57" s="16"/>
      <c r="Q57" s="10"/>
      <c r="R57" s="17"/>
      <c r="S57" s="16"/>
      <c r="T57" s="10"/>
      <c r="U57" s="12"/>
      <c r="V57" s="138">
        <f>F57+I57+L57+O57</f>
        <v>100</v>
      </c>
      <c r="W57" s="188"/>
      <c r="X57" s="188"/>
      <c r="Y57" s="188"/>
      <c r="Z57" s="188"/>
      <c r="AA57" s="188"/>
      <c r="AB57" s="59"/>
    </row>
    <row r="58" spans="1:28" ht="15" customHeight="1" thickBot="1">
      <c r="A58" s="131">
        <v>2</v>
      </c>
      <c r="B58" s="29" t="s">
        <v>121</v>
      </c>
      <c r="C58" s="39">
        <v>1974</v>
      </c>
      <c r="D58" s="109">
        <v>0.003761574074074074</v>
      </c>
      <c r="E58" s="29" t="s">
        <v>4</v>
      </c>
      <c r="F58" s="102">
        <v>47</v>
      </c>
      <c r="G58" s="38"/>
      <c r="H58" s="29"/>
      <c r="I58" s="79"/>
      <c r="J58" s="109"/>
      <c r="K58" s="29"/>
      <c r="L58" s="39"/>
      <c r="M58" s="38"/>
      <c r="N58" s="29"/>
      <c r="O58" s="39"/>
      <c r="P58" s="38"/>
      <c r="Q58" s="29"/>
      <c r="R58" s="39"/>
      <c r="S58" s="38"/>
      <c r="T58" s="29"/>
      <c r="U58" s="30"/>
      <c r="V58" s="136">
        <f>F58+I58+L58+O58</f>
        <v>47</v>
      </c>
      <c r="W58" s="188"/>
      <c r="X58" s="188"/>
      <c r="Y58" s="188"/>
      <c r="Z58" s="188"/>
      <c r="AA58" s="188"/>
      <c r="AB58" s="59"/>
    </row>
    <row r="59" spans="1:28" ht="15" customHeight="1" thickBot="1">
      <c r="A59" s="131">
        <v>3</v>
      </c>
      <c r="B59" s="29" t="s">
        <v>151</v>
      </c>
      <c r="C59" s="39">
        <v>1968</v>
      </c>
      <c r="D59" s="109"/>
      <c r="E59" s="29"/>
      <c r="F59" s="141"/>
      <c r="G59" s="38">
        <v>0.011400462962962965</v>
      </c>
      <c r="H59" s="29" t="s">
        <v>4</v>
      </c>
      <c r="I59" s="76" t="s">
        <v>142</v>
      </c>
      <c r="J59" s="109"/>
      <c r="K59" s="29"/>
      <c r="L59" s="39"/>
      <c r="M59" s="38"/>
      <c r="N59" s="29"/>
      <c r="O59" s="39"/>
      <c r="P59" s="38"/>
      <c r="Q59" s="29"/>
      <c r="R59" s="39"/>
      <c r="S59" s="38"/>
      <c r="T59" s="29"/>
      <c r="U59" s="30"/>
      <c r="V59" s="136">
        <f>F59+I59+L59+O59</f>
        <v>47</v>
      </c>
      <c r="W59" s="188"/>
      <c r="X59" s="188"/>
      <c r="Y59" s="188"/>
      <c r="Z59" s="188"/>
      <c r="AA59" s="188"/>
      <c r="AB59" s="59"/>
    </row>
    <row r="60" spans="1:35" ht="15" customHeight="1" thickBot="1">
      <c r="A60" s="164" t="s">
        <v>123</v>
      </c>
      <c r="B60" s="165"/>
      <c r="C60" s="166"/>
      <c r="D60" s="165" t="s">
        <v>34</v>
      </c>
      <c r="E60" s="165"/>
      <c r="F60" s="165"/>
      <c r="G60" s="164" t="s">
        <v>150</v>
      </c>
      <c r="H60" s="165"/>
      <c r="I60" s="166"/>
      <c r="J60" s="165"/>
      <c r="K60" s="165"/>
      <c r="L60" s="166"/>
      <c r="M60" s="164"/>
      <c r="N60" s="165"/>
      <c r="O60" s="166"/>
      <c r="P60" s="164"/>
      <c r="Q60" s="165"/>
      <c r="R60" s="166"/>
      <c r="S60" s="164"/>
      <c r="T60" s="165"/>
      <c r="U60" s="165"/>
      <c r="V60" s="138"/>
      <c r="W60" s="188"/>
      <c r="X60" s="188"/>
      <c r="Y60" s="188"/>
      <c r="Z60" s="188"/>
      <c r="AA60" s="188"/>
      <c r="AB60" s="59"/>
      <c r="AE60" s="51"/>
      <c r="AI60" s="51"/>
    </row>
    <row r="61" spans="1:28" ht="15" customHeight="1" thickBot="1">
      <c r="A61" s="123">
        <v>1</v>
      </c>
      <c r="B61" s="10" t="s">
        <v>10</v>
      </c>
      <c r="C61" s="17">
        <v>1962</v>
      </c>
      <c r="D61" s="104"/>
      <c r="E61" s="10"/>
      <c r="F61" s="12"/>
      <c r="G61" s="16">
        <v>0.019212962962962963</v>
      </c>
      <c r="H61" s="10" t="s">
        <v>3</v>
      </c>
      <c r="I61" s="77" t="s">
        <v>148</v>
      </c>
      <c r="J61" s="104"/>
      <c r="K61" s="10"/>
      <c r="L61" s="17"/>
      <c r="M61" s="16"/>
      <c r="N61" s="10"/>
      <c r="O61" s="17"/>
      <c r="P61" s="16"/>
      <c r="Q61" s="10"/>
      <c r="R61" s="17"/>
      <c r="S61" s="16"/>
      <c r="T61" s="10"/>
      <c r="U61" s="12"/>
      <c r="V61" s="136">
        <f>F61+I61+L61+O61</f>
        <v>50</v>
      </c>
      <c r="W61" s="188"/>
      <c r="X61" s="188"/>
      <c r="Y61" s="188"/>
      <c r="Z61" s="188"/>
      <c r="AA61" s="188"/>
      <c r="AB61" s="59"/>
    </row>
    <row r="62" spans="1:28" ht="15" customHeight="1" thickBot="1">
      <c r="A62" s="164" t="s">
        <v>124</v>
      </c>
      <c r="B62" s="165"/>
      <c r="C62" s="166"/>
      <c r="D62" s="165" t="s">
        <v>125</v>
      </c>
      <c r="E62" s="165"/>
      <c r="F62" s="165"/>
      <c r="G62" s="164" t="s">
        <v>152</v>
      </c>
      <c r="H62" s="165"/>
      <c r="I62" s="166"/>
      <c r="J62" s="165"/>
      <c r="K62" s="165"/>
      <c r="L62" s="166"/>
      <c r="M62" s="164"/>
      <c r="N62" s="165"/>
      <c r="O62" s="166"/>
      <c r="P62" s="164"/>
      <c r="Q62" s="165"/>
      <c r="R62" s="166"/>
      <c r="S62" s="164"/>
      <c r="T62" s="165"/>
      <c r="U62" s="165"/>
      <c r="V62" s="136"/>
      <c r="W62" s="188"/>
      <c r="X62" s="188"/>
      <c r="Y62" s="188"/>
      <c r="Z62" s="188"/>
      <c r="AA62" s="188"/>
      <c r="AB62" s="59"/>
    </row>
    <row r="63" spans="1:28" ht="15" customHeight="1" thickBot="1">
      <c r="A63" s="123">
        <v>1</v>
      </c>
      <c r="B63" s="10" t="s">
        <v>14</v>
      </c>
      <c r="C63" s="17">
        <v>1995</v>
      </c>
      <c r="D63" s="104">
        <v>0.00537037037037037</v>
      </c>
      <c r="E63" s="10" t="s">
        <v>3</v>
      </c>
      <c r="F63" s="150">
        <v>50</v>
      </c>
      <c r="G63" s="16">
        <v>0.019074074074074073</v>
      </c>
      <c r="H63" s="10" t="s">
        <v>3</v>
      </c>
      <c r="I63" s="77" t="s">
        <v>148</v>
      </c>
      <c r="J63" s="104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36"/>
      <c r="V63" s="136">
        <f>F63+I63+L63+O63</f>
        <v>100</v>
      </c>
      <c r="W63" s="188"/>
      <c r="X63" s="188"/>
      <c r="Y63" s="188"/>
      <c r="Z63" s="188"/>
      <c r="AA63" s="188"/>
      <c r="AB63" s="59"/>
    </row>
    <row r="64" spans="1:28" ht="15" customHeight="1" thickBot="1">
      <c r="A64" s="122">
        <v>2</v>
      </c>
      <c r="B64" s="34" t="s">
        <v>126</v>
      </c>
      <c r="C64" s="39">
        <v>1990</v>
      </c>
      <c r="D64" s="109">
        <v>0.005844907407407407</v>
      </c>
      <c r="E64" s="29" t="s">
        <v>4</v>
      </c>
      <c r="F64" s="102">
        <v>47</v>
      </c>
      <c r="G64" s="38">
        <v>0.01912037037037037</v>
      </c>
      <c r="H64" s="29" t="s">
        <v>4</v>
      </c>
      <c r="I64" s="79" t="s">
        <v>142</v>
      </c>
      <c r="J64" s="109"/>
      <c r="K64" s="29"/>
      <c r="L64" s="39"/>
      <c r="M64" s="38"/>
      <c r="N64" s="29"/>
      <c r="O64" s="39"/>
      <c r="P64" s="38"/>
      <c r="Q64" s="29"/>
      <c r="R64" s="39"/>
      <c r="S64" s="38"/>
      <c r="T64" s="29"/>
      <c r="U64" s="30"/>
      <c r="V64" s="136">
        <f>F64+I64+L64+O64</f>
        <v>94</v>
      </c>
      <c r="W64" s="188"/>
      <c r="X64" s="188"/>
      <c r="Y64" s="188"/>
      <c r="Z64" s="188"/>
      <c r="AA64" s="188"/>
      <c r="AB64" s="59"/>
    </row>
    <row r="65" spans="1:28" ht="15" customHeight="1" thickBot="1">
      <c r="A65" s="120"/>
      <c r="B65" s="35"/>
      <c r="C65" s="37"/>
      <c r="D65" s="105"/>
      <c r="E65" s="35"/>
      <c r="F65" s="35"/>
      <c r="G65" s="36"/>
      <c r="H65" s="35"/>
      <c r="I65" s="72"/>
      <c r="J65" s="105"/>
      <c r="K65" s="35"/>
      <c r="L65" s="37"/>
      <c r="M65" s="36"/>
      <c r="N65" s="35"/>
      <c r="O65" s="37"/>
      <c r="P65" s="36"/>
      <c r="Q65" s="35"/>
      <c r="R65" s="37"/>
      <c r="S65" s="36"/>
      <c r="T65" s="35"/>
      <c r="U65" s="35"/>
      <c r="V65" s="136"/>
      <c r="W65" s="188"/>
      <c r="X65" s="188"/>
      <c r="Y65" s="188"/>
      <c r="Z65" s="188"/>
      <c r="AA65" s="188"/>
      <c r="AB65" s="59"/>
    </row>
    <row r="66" spans="1:28" ht="15" customHeight="1" thickBot="1">
      <c r="A66" s="164" t="s">
        <v>127</v>
      </c>
      <c r="B66" s="165"/>
      <c r="C66" s="166"/>
      <c r="D66" s="165" t="s">
        <v>125</v>
      </c>
      <c r="E66" s="165"/>
      <c r="F66" s="165"/>
      <c r="G66" s="164" t="s">
        <v>152</v>
      </c>
      <c r="H66" s="165"/>
      <c r="I66" s="166"/>
      <c r="J66" s="165"/>
      <c r="K66" s="165"/>
      <c r="L66" s="166"/>
      <c r="M66" s="164"/>
      <c r="N66" s="165"/>
      <c r="O66" s="166"/>
      <c r="P66" s="164"/>
      <c r="Q66" s="165"/>
      <c r="R66" s="166"/>
      <c r="S66" s="164"/>
      <c r="T66" s="165"/>
      <c r="U66" s="165"/>
      <c r="V66" s="136"/>
      <c r="W66" s="188"/>
      <c r="X66" s="188"/>
      <c r="Y66" s="188"/>
      <c r="Z66" s="188"/>
      <c r="AA66" s="188"/>
      <c r="AB66" s="59"/>
    </row>
    <row r="67" spans="1:28" ht="15" customHeight="1" thickBot="1">
      <c r="A67" s="130">
        <v>1</v>
      </c>
      <c r="B67" s="9" t="s">
        <v>81</v>
      </c>
      <c r="C67" s="19">
        <v>1976</v>
      </c>
      <c r="D67" s="63">
        <v>0.005821759259259259</v>
      </c>
      <c r="E67" s="9" t="s">
        <v>3</v>
      </c>
      <c r="F67" s="100">
        <v>50</v>
      </c>
      <c r="G67" s="151">
        <v>0.019143518518518518</v>
      </c>
      <c r="H67" s="66" t="s">
        <v>3</v>
      </c>
      <c r="I67" s="153" t="s">
        <v>148</v>
      </c>
      <c r="J67" s="63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97"/>
      <c r="V67" s="138">
        <f aca="true" t="shared" si="0" ref="V67:V73">F67+I67+L67+O67</f>
        <v>100</v>
      </c>
      <c r="W67" s="188"/>
      <c r="X67" s="188"/>
      <c r="Y67" s="188"/>
      <c r="Z67" s="188"/>
      <c r="AA67" s="188"/>
      <c r="AB67" s="59"/>
    </row>
    <row r="68" spans="1:28" ht="15" customHeight="1" thickBot="1">
      <c r="A68" s="121">
        <v>2</v>
      </c>
      <c r="B68" s="61" t="s">
        <v>67</v>
      </c>
      <c r="C68" s="21">
        <v>1972</v>
      </c>
      <c r="D68" s="91">
        <v>0.005844907407407407</v>
      </c>
      <c r="E68" s="11" t="s">
        <v>4</v>
      </c>
      <c r="F68" s="101">
        <v>47</v>
      </c>
      <c r="G68" s="38"/>
      <c r="H68" s="62"/>
      <c r="I68" s="79"/>
      <c r="J68" s="63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97"/>
      <c r="V68" s="136">
        <f t="shared" si="0"/>
        <v>47</v>
      </c>
      <c r="W68" s="188"/>
      <c r="X68" s="188"/>
      <c r="Y68" s="188"/>
      <c r="Z68" s="188"/>
      <c r="AA68" s="188"/>
      <c r="AB68" s="59"/>
    </row>
    <row r="69" spans="1:28" ht="15" customHeight="1" thickBot="1">
      <c r="A69" s="121">
        <v>3</v>
      </c>
      <c r="B69" s="11" t="s">
        <v>128</v>
      </c>
      <c r="C69" s="21">
        <v>1970</v>
      </c>
      <c r="D69" s="91">
        <v>0.0066550925925925935</v>
      </c>
      <c r="E69" s="11" t="s">
        <v>57</v>
      </c>
      <c r="F69" s="101">
        <v>45</v>
      </c>
      <c r="G69" s="38">
        <v>0.023194444444444445</v>
      </c>
      <c r="H69" s="78" t="s">
        <v>154</v>
      </c>
      <c r="I69" s="79" t="s">
        <v>153</v>
      </c>
      <c r="J69" s="63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97"/>
      <c r="V69" s="136">
        <f t="shared" si="0"/>
        <v>89</v>
      </c>
      <c r="W69" s="188"/>
      <c r="X69" s="188"/>
      <c r="Y69" s="188"/>
      <c r="Z69" s="188"/>
      <c r="AA69" s="188"/>
      <c r="AB69" s="59"/>
    </row>
    <row r="70" spans="1:28" ht="15" customHeight="1" thickBot="1">
      <c r="A70" s="122">
        <v>4</v>
      </c>
      <c r="B70" s="29" t="s">
        <v>78</v>
      </c>
      <c r="C70" s="39">
        <v>1974</v>
      </c>
      <c r="D70" s="109">
        <v>0.0067708333333333336</v>
      </c>
      <c r="E70" s="29">
        <v>4</v>
      </c>
      <c r="F70" s="102">
        <v>44</v>
      </c>
      <c r="G70" s="38">
        <v>0.02287037037037037</v>
      </c>
      <c r="H70" s="62" t="s">
        <v>4</v>
      </c>
      <c r="I70" s="79" t="s">
        <v>142</v>
      </c>
      <c r="J70" s="63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97"/>
      <c r="V70" s="138">
        <f t="shared" si="0"/>
        <v>91</v>
      </c>
      <c r="W70" s="188"/>
      <c r="X70" s="188"/>
      <c r="Y70" s="188"/>
      <c r="Z70" s="188"/>
      <c r="AA70" s="188"/>
      <c r="AB70" s="59"/>
    </row>
    <row r="71" spans="1:32" ht="15" customHeight="1" thickBot="1">
      <c r="A71" s="122">
        <v>5</v>
      </c>
      <c r="B71" s="29" t="s">
        <v>129</v>
      </c>
      <c r="C71" s="39">
        <v>1975</v>
      </c>
      <c r="D71" s="109">
        <v>0.008252314814814815</v>
      </c>
      <c r="E71" s="29">
        <v>5</v>
      </c>
      <c r="F71" s="102">
        <v>43</v>
      </c>
      <c r="G71" s="38">
        <v>0.026354166666666668</v>
      </c>
      <c r="H71" s="78">
        <v>5</v>
      </c>
      <c r="I71" s="79" t="s">
        <v>155</v>
      </c>
      <c r="J71" s="63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97"/>
      <c r="V71" s="136">
        <f t="shared" si="0"/>
        <v>86</v>
      </c>
      <c r="W71" s="188"/>
      <c r="X71" s="188"/>
      <c r="Y71" s="188"/>
      <c r="Z71" s="188"/>
      <c r="AA71" s="188"/>
      <c r="AB71" s="59"/>
      <c r="AF71" s="51"/>
    </row>
    <row r="72" spans="1:32" ht="15" customHeight="1" thickBot="1">
      <c r="A72" s="132">
        <v>6</v>
      </c>
      <c r="B72" s="92" t="s">
        <v>130</v>
      </c>
      <c r="C72" s="133">
        <v>1972</v>
      </c>
      <c r="D72" s="106">
        <v>0.010486111111111111</v>
      </c>
      <c r="E72" s="92">
        <v>6</v>
      </c>
      <c r="F72" s="103">
        <v>42</v>
      </c>
      <c r="G72" s="38"/>
      <c r="H72" s="62"/>
      <c r="I72" s="79"/>
      <c r="J72" s="104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36"/>
      <c r="V72" s="136">
        <f t="shared" si="0"/>
        <v>42</v>
      </c>
      <c r="W72" s="188"/>
      <c r="X72" s="188"/>
      <c r="Y72" s="188"/>
      <c r="Z72" s="188"/>
      <c r="AA72" s="188"/>
      <c r="AB72" s="59"/>
      <c r="AF72" s="51"/>
    </row>
    <row r="73" spans="1:28" ht="15" customHeight="1" thickBot="1">
      <c r="A73" s="132">
        <v>7</v>
      </c>
      <c r="B73" s="92" t="s">
        <v>83</v>
      </c>
      <c r="C73" s="133">
        <v>1976</v>
      </c>
      <c r="D73" s="106"/>
      <c r="E73" s="92"/>
      <c r="F73" s="98"/>
      <c r="G73" s="99">
        <v>0.022997685185185187</v>
      </c>
      <c r="H73" s="92" t="s">
        <v>57</v>
      </c>
      <c r="I73" s="75" t="s">
        <v>147</v>
      </c>
      <c r="J73" s="106"/>
      <c r="K73" s="92"/>
      <c r="L73" s="92"/>
      <c r="M73" s="93"/>
      <c r="N73" s="92"/>
      <c r="O73" s="92"/>
      <c r="P73" s="93"/>
      <c r="Q73" s="92"/>
      <c r="R73" s="92"/>
      <c r="S73" s="93"/>
      <c r="T73" s="92"/>
      <c r="U73" s="98"/>
      <c r="V73" s="138">
        <f t="shared" si="0"/>
        <v>45</v>
      </c>
      <c r="W73" s="188"/>
      <c r="X73" s="188"/>
      <c r="Y73" s="188"/>
      <c r="Z73" s="188"/>
      <c r="AA73" s="188"/>
      <c r="AB73" s="59"/>
    </row>
    <row r="74" spans="1:28" ht="15" customHeight="1" thickBot="1">
      <c r="A74" s="164" t="s">
        <v>131</v>
      </c>
      <c r="B74" s="165"/>
      <c r="C74" s="166"/>
      <c r="D74" s="165" t="s">
        <v>133</v>
      </c>
      <c r="E74" s="165"/>
      <c r="F74" s="165"/>
      <c r="G74" s="164" t="s">
        <v>152</v>
      </c>
      <c r="H74" s="165"/>
      <c r="I74" s="166"/>
      <c r="J74" s="165"/>
      <c r="K74" s="165"/>
      <c r="L74" s="166"/>
      <c r="M74" s="164"/>
      <c r="N74" s="165"/>
      <c r="O74" s="166"/>
      <c r="P74" s="164"/>
      <c r="Q74" s="165"/>
      <c r="R74" s="166"/>
      <c r="S74" s="164"/>
      <c r="T74" s="165"/>
      <c r="U74" s="165"/>
      <c r="V74" s="136"/>
      <c r="W74" s="188"/>
      <c r="X74" s="188"/>
      <c r="Y74" s="188"/>
      <c r="Z74" s="188"/>
      <c r="AA74" s="188"/>
      <c r="AB74" s="59"/>
    </row>
    <row r="75" spans="1:28" ht="15" customHeight="1" thickBot="1">
      <c r="A75" s="130">
        <v>1</v>
      </c>
      <c r="B75" s="9" t="s">
        <v>132</v>
      </c>
      <c r="C75" s="19">
        <v>1967</v>
      </c>
      <c r="D75" s="63">
        <v>0.00644675925925926</v>
      </c>
      <c r="E75" s="9" t="s">
        <v>3</v>
      </c>
      <c r="F75" s="100">
        <v>50</v>
      </c>
      <c r="G75" s="151">
        <v>0.020810185185185185</v>
      </c>
      <c r="H75" s="66" t="s">
        <v>4</v>
      </c>
      <c r="I75" s="153" t="s">
        <v>142</v>
      </c>
      <c r="J75" s="63"/>
      <c r="K75" s="18"/>
      <c r="L75" s="18"/>
      <c r="M75" s="18"/>
      <c r="N75" s="9"/>
      <c r="O75" s="19"/>
      <c r="P75" s="18"/>
      <c r="Q75" s="9"/>
      <c r="R75" s="19"/>
      <c r="S75" s="18"/>
      <c r="T75" s="9"/>
      <c r="U75" s="13"/>
      <c r="V75" s="136">
        <f>F75+I75+L75+O75+R75</f>
        <v>97</v>
      </c>
      <c r="W75" s="188"/>
      <c r="X75" s="188"/>
      <c r="Y75" s="188"/>
      <c r="Z75" s="188"/>
      <c r="AA75" s="188"/>
      <c r="AB75" s="59"/>
    </row>
    <row r="76" spans="1:28" ht="15" customHeight="1" thickBot="1">
      <c r="A76" s="130">
        <v>2</v>
      </c>
      <c r="B76" s="9" t="s">
        <v>134</v>
      </c>
      <c r="C76" s="19">
        <v>1962</v>
      </c>
      <c r="D76" s="63">
        <v>0.006712962962962962</v>
      </c>
      <c r="E76" s="9" t="s">
        <v>4</v>
      </c>
      <c r="F76" s="100">
        <v>47</v>
      </c>
      <c r="G76" s="38">
        <v>0.021041666666666667</v>
      </c>
      <c r="H76" s="62" t="s">
        <v>57</v>
      </c>
      <c r="I76" s="79" t="s">
        <v>147</v>
      </c>
      <c r="J76" s="63"/>
      <c r="K76" s="18"/>
      <c r="L76" s="18"/>
      <c r="M76" s="18"/>
      <c r="N76" s="9"/>
      <c r="O76" s="19"/>
      <c r="P76" s="18"/>
      <c r="Q76" s="9"/>
      <c r="R76" s="19"/>
      <c r="S76" s="18"/>
      <c r="T76" s="9"/>
      <c r="U76" s="13"/>
      <c r="V76" s="136">
        <f>F76+I76+L76+O76+R76</f>
        <v>92</v>
      </c>
      <c r="W76" s="188"/>
      <c r="X76" s="188"/>
      <c r="Y76" s="188"/>
      <c r="Z76" s="188"/>
      <c r="AA76" s="188"/>
      <c r="AB76" s="59"/>
    </row>
    <row r="77" spans="1:28" ht="15" customHeight="1" thickBot="1">
      <c r="A77" s="121">
        <v>3</v>
      </c>
      <c r="B77" s="11" t="s">
        <v>156</v>
      </c>
      <c r="C77" s="21">
        <v>1967</v>
      </c>
      <c r="D77" s="91"/>
      <c r="E77" s="11"/>
      <c r="F77" s="14"/>
      <c r="G77" s="38">
        <v>0.02071759259259259</v>
      </c>
      <c r="H77" s="29" t="s">
        <v>3</v>
      </c>
      <c r="I77" s="79" t="s">
        <v>148</v>
      </c>
      <c r="J77" s="91"/>
      <c r="K77" s="11"/>
      <c r="L77" s="21"/>
      <c r="M77" s="20"/>
      <c r="N77" s="11"/>
      <c r="O77" s="21"/>
      <c r="P77" s="20"/>
      <c r="Q77" s="11"/>
      <c r="R77" s="21"/>
      <c r="S77" s="20"/>
      <c r="T77" s="11"/>
      <c r="U77" s="14"/>
      <c r="V77" s="136">
        <f>F77+I77+L77+O77+R77</f>
        <v>50</v>
      </c>
      <c r="W77" s="188"/>
      <c r="X77" s="188"/>
      <c r="Y77" s="188"/>
      <c r="Z77" s="188"/>
      <c r="AA77" s="188"/>
      <c r="AB77" s="59"/>
    </row>
    <row r="78" spans="1:28" ht="15" customHeight="1" thickBot="1">
      <c r="A78" s="121">
        <v>4</v>
      </c>
      <c r="B78" s="11" t="s">
        <v>157</v>
      </c>
      <c r="C78" s="21">
        <v>1966</v>
      </c>
      <c r="D78" s="91"/>
      <c r="E78" s="11"/>
      <c r="F78" s="14"/>
      <c r="G78" s="99">
        <v>0.03712962962962963</v>
      </c>
      <c r="H78" s="92">
        <v>4</v>
      </c>
      <c r="I78" s="75" t="s">
        <v>153</v>
      </c>
      <c r="J78" s="91"/>
      <c r="K78" s="11"/>
      <c r="L78" s="21"/>
      <c r="M78" s="20"/>
      <c r="N78" s="11"/>
      <c r="O78" s="21"/>
      <c r="P78" s="20"/>
      <c r="Q78" s="11"/>
      <c r="R78" s="21"/>
      <c r="S78" s="20"/>
      <c r="T78" s="11"/>
      <c r="U78" s="14"/>
      <c r="V78" s="136">
        <f>F78+I78+L78+O78+R78</f>
        <v>44</v>
      </c>
      <c r="W78" s="188"/>
      <c r="X78" s="188"/>
      <c r="Y78" s="188"/>
      <c r="Z78" s="188"/>
      <c r="AA78" s="188"/>
      <c r="AB78" s="59"/>
    </row>
    <row r="79" spans="1:28" ht="15" customHeight="1" thickBot="1">
      <c r="A79" s="164" t="s">
        <v>135</v>
      </c>
      <c r="B79" s="165"/>
      <c r="C79" s="166"/>
      <c r="D79" s="165" t="s">
        <v>133</v>
      </c>
      <c r="E79" s="165"/>
      <c r="F79" s="165"/>
      <c r="G79" s="164" t="s">
        <v>150</v>
      </c>
      <c r="H79" s="165"/>
      <c r="I79" s="166"/>
      <c r="J79" s="165"/>
      <c r="K79" s="165"/>
      <c r="L79" s="166"/>
      <c r="M79" s="164"/>
      <c r="N79" s="165"/>
      <c r="O79" s="166"/>
      <c r="P79" s="164"/>
      <c r="Q79" s="165"/>
      <c r="R79" s="166"/>
      <c r="S79" s="164"/>
      <c r="T79" s="165"/>
      <c r="U79" s="165"/>
      <c r="V79" s="136"/>
      <c r="W79" s="188"/>
      <c r="X79" s="188"/>
      <c r="Y79" s="188"/>
      <c r="Z79" s="188"/>
      <c r="AA79" s="188"/>
      <c r="AB79" s="59"/>
    </row>
    <row r="80" spans="1:28" ht="15" customHeight="1" thickBot="1">
      <c r="A80" s="130">
        <v>1</v>
      </c>
      <c r="B80" s="31" t="s">
        <v>11</v>
      </c>
      <c r="C80" s="19">
        <v>1954</v>
      </c>
      <c r="D80" s="63">
        <v>0.006030092592592593</v>
      </c>
      <c r="E80" s="9" t="s">
        <v>3</v>
      </c>
      <c r="F80" s="100">
        <v>50</v>
      </c>
      <c r="G80" s="156">
        <v>0.009583333333333334</v>
      </c>
      <c r="H80" s="13" t="s">
        <v>3</v>
      </c>
      <c r="I80" s="161" t="s">
        <v>148</v>
      </c>
      <c r="J80" s="63"/>
      <c r="K80" s="9"/>
      <c r="L80" s="64"/>
      <c r="M80" s="18"/>
      <c r="N80" s="9"/>
      <c r="O80" s="19"/>
      <c r="P80" s="18"/>
      <c r="Q80" s="9"/>
      <c r="R80" s="19"/>
      <c r="S80" s="18"/>
      <c r="T80" s="9"/>
      <c r="U80" s="13"/>
      <c r="V80" s="142">
        <f>F80+I80+L80+O80+R80</f>
        <v>100</v>
      </c>
      <c r="W80" s="188"/>
      <c r="X80" s="188"/>
      <c r="Y80" s="188"/>
      <c r="Z80" s="188"/>
      <c r="AA80" s="188"/>
      <c r="AB80" s="59"/>
    </row>
    <row r="81" spans="1:28" ht="15" customHeight="1" thickBot="1">
      <c r="A81" s="121">
        <v>2</v>
      </c>
      <c r="B81" s="202" t="s">
        <v>12</v>
      </c>
      <c r="C81" s="203">
        <v>1951</v>
      </c>
      <c r="D81" s="204">
        <v>0.01105324074074074</v>
      </c>
      <c r="E81" s="205" t="s">
        <v>4</v>
      </c>
      <c r="F81" s="206">
        <v>47</v>
      </c>
      <c r="G81" s="207">
        <v>0.017152777777777777</v>
      </c>
      <c r="H81" s="208" t="s">
        <v>4</v>
      </c>
      <c r="I81" s="209" t="s">
        <v>142</v>
      </c>
      <c r="J81" s="91"/>
      <c r="K81" s="11"/>
      <c r="L81" s="21"/>
      <c r="M81" s="20"/>
      <c r="N81" s="11"/>
      <c r="O81" s="21"/>
      <c r="P81" s="20"/>
      <c r="Q81" s="11"/>
      <c r="R81" s="21"/>
      <c r="S81" s="20"/>
      <c r="T81" s="11"/>
      <c r="U81" s="14"/>
      <c r="V81" s="136">
        <f>F81+I81+L81+O81+R81</f>
        <v>94</v>
      </c>
      <c r="W81" s="188"/>
      <c r="X81" s="188"/>
      <c r="Y81" s="188"/>
      <c r="Z81" s="188"/>
      <c r="AA81" s="188"/>
      <c r="AB81" s="59"/>
    </row>
    <row r="82" spans="1:28" ht="15" customHeight="1" thickBot="1">
      <c r="A82" s="132"/>
      <c r="B82" s="128"/>
      <c r="C82" s="128"/>
      <c r="D82" s="190"/>
      <c r="E82" s="128"/>
      <c r="F82" s="128"/>
      <c r="G82" s="190"/>
      <c r="H82" s="128"/>
      <c r="I82" s="191"/>
      <c r="J82" s="106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8"/>
      <c r="V82" s="142"/>
      <c r="W82" s="188"/>
      <c r="X82" s="188"/>
      <c r="Y82" s="188"/>
      <c r="Z82" s="188"/>
      <c r="AA82" s="188"/>
      <c r="AB82" s="189"/>
    </row>
    <row r="83" spans="1:28" ht="15" customHeight="1" thickBot="1">
      <c r="A83" s="164" t="s">
        <v>136</v>
      </c>
      <c r="B83" s="165"/>
      <c r="C83" s="166"/>
      <c r="D83" s="165" t="s">
        <v>133</v>
      </c>
      <c r="E83" s="165"/>
      <c r="F83" s="165"/>
      <c r="G83" s="164"/>
      <c r="H83" s="165"/>
      <c r="I83" s="166"/>
      <c r="J83" s="165"/>
      <c r="K83" s="165"/>
      <c r="L83" s="166"/>
      <c r="M83" s="164"/>
      <c r="N83" s="165"/>
      <c r="O83" s="166"/>
      <c r="P83" s="164"/>
      <c r="Q83" s="165"/>
      <c r="R83" s="166"/>
      <c r="S83" s="164"/>
      <c r="T83" s="165"/>
      <c r="U83" s="165"/>
      <c r="V83" s="136"/>
      <c r="W83" s="188"/>
      <c r="X83" s="188"/>
      <c r="Y83" s="188"/>
      <c r="Z83" s="188"/>
      <c r="AA83" s="188"/>
      <c r="AB83" s="59"/>
    </row>
    <row r="84" spans="1:28" ht="15" customHeight="1" thickBot="1">
      <c r="A84" s="134">
        <v>1</v>
      </c>
      <c r="B84" s="192" t="s">
        <v>158</v>
      </c>
      <c r="C84" s="193">
        <v>1947</v>
      </c>
      <c r="D84" s="194"/>
      <c r="E84" s="192"/>
      <c r="F84" s="195"/>
      <c r="G84" s="196">
        <v>0.02847222222222222</v>
      </c>
      <c r="H84" s="192" t="s">
        <v>3</v>
      </c>
      <c r="I84" s="197" t="s">
        <v>148</v>
      </c>
      <c r="J84" s="198"/>
      <c r="K84" s="163"/>
      <c r="L84" s="199"/>
      <c r="M84" s="162"/>
      <c r="N84" s="163"/>
      <c r="O84" s="135"/>
      <c r="P84" s="162"/>
      <c r="Q84" s="163"/>
      <c r="R84" s="135"/>
      <c r="S84" s="162"/>
      <c r="T84" s="163"/>
      <c r="U84" s="200"/>
      <c r="V84" s="142">
        <f>F84+I84+L84+O84+R84</f>
        <v>50</v>
      </c>
      <c r="W84" s="201"/>
      <c r="X84" s="201"/>
      <c r="Y84" s="201"/>
      <c r="Z84" s="201"/>
      <c r="AA84" s="201"/>
      <c r="AB84" s="60"/>
    </row>
    <row r="85" spans="1:22" ht="15" customHeight="1">
      <c r="A85" s="5"/>
      <c r="B85" s="5"/>
      <c r="C85" s="5"/>
      <c r="D85" s="6"/>
      <c r="E85" s="5"/>
      <c r="F85" s="5"/>
      <c r="G85" s="6"/>
      <c r="H85" s="5"/>
      <c r="I85" s="80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7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sheetProtection/>
  <mergeCells count="153">
    <mergeCell ref="J79:L79"/>
    <mergeCell ref="M79:O79"/>
    <mergeCell ref="A66:C66"/>
    <mergeCell ref="D66:F66"/>
    <mergeCell ref="G66:I66"/>
    <mergeCell ref="J66:L66"/>
    <mergeCell ref="M66:O66"/>
    <mergeCell ref="A74:C74"/>
    <mergeCell ref="D74:F74"/>
    <mergeCell ref="G74:I74"/>
    <mergeCell ref="J74:L74"/>
    <mergeCell ref="M74:O74"/>
    <mergeCell ref="A60:C60"/>
    <mergeCell ref="D60:F60"/>
    <mergeCell ref="G60:I60"/>
    <mergeCell ref="J60:L60"/>
    <mergeCell ref="M60:O60"/>
    <mergeCell ref="A62:C62"/>
    <mergeCell ref="D62:F62"/>
    <mergeCell ref="G62:I62"/>
    <mergeCell ref="J62:L62"/>
    <mergeCell ref="M62:O62"/>
    <mergeCell ref="A50:C50"/>
    <mergeCell ref="D50:F50"/>
    <mergeCell ref="G50:I50"/>
    <mergeCell ref="J50:L50"/>
    <mergeCell ref="M50:O50"/>
    <mergeCell ref="A56:C56"/>
    <mergeCell ref="D56:F56"/>
    <mergeCell ref="G56:I56"/>
    <mergeCell ref="J56:L56"/>
    <mergeCell ref="M56:O56"/>
    <mergeCell ref="A44:C44"/>
    <mergeCell ref="D44:F44"/>
    <mergeCell ref="G44:I44"/>
    <mergeCell ref="J44:L44"/>
    <mergeCell ref="M44:O44"/>
    <mergeCell ref="A47:C47"/>
    <mergeCell ref="D47:F47"/>
    <mergeCell ref="G47:I47"/>
    <mergeCell ref="J47:L47"/>
    <mergeCell ref="M47:O47"/>
    <mergeCell ref="A38:C38"/>
    <mergeCell ref="D38:F38"/>
    <mergeCell ref="G38:I38"/>
    <mergeCell ref="J38:L38"/>
    <mergeCell ref="M38:O38"/>
    <mergeCell ref="A42:C42"/>
    <mergeCell ref="D42:F42"/>
    <mergeCell ref="G42:I42"/>
    <mergeCell ref="J42:L42"/>
    <mergeCell ref="M42:O42"/>
    <mergeCell ref="A30:C30"/>
    <mergeCell ref="D30:F30"/>
    <mergeCell ref="G30:I30"/>
    <mergeCell ref="J30:L30"/>
    <mergeCell ref="M30:O30"/>
    <mergeCell ref="A33:C33"/>
    <mergeCell ref="D33:F33"/>
    <mergeCell ref="G33:I33"/>
    <mergeCell ref="J33:L33"/>
    <mergeCell ref="M33:O33"/>
    <mergeCell ref="A21:C21"/>
    <mergeCell ref="D21:F21"/>
    <mergeCell ref="G21:I21"/>
    <mergeCell ref="J21:L21"/>
    <mergeCell ref="M21:O21"/>
    <mergeCell ref="A25:C25"/>
    <mergeCell ref="D25:F25"/>
    <mergeCell ref="G25:I25"/>
    <mergeCell ref="J25:L25"/>
    <mergeCell ref="M25:O25"/>
    <mergeCell ref="A11:C11"/>
    <mergeCell ref="D11:F11"/>
    <mergeCell ref="G11:I11"/>
    <mergeCell ref="J11:L11"/>
    <mergeCell ref="M11:O11"/>
    <mergeCell ref="A15:C15"/>
    <mergeCell ref="D15:F15"/>
    <mergeCell ref="G15:I15"/>
    <mergeCell ref="J15:L15"/>
    <mergeCell ref="M15:O15"/>
    <mergeCell ref="A7:C7"/>
    <mergeCell ref="D7:F7"/>
    <mergeCell ref="G7:I7"/>
    <mergeCell ref="J7:L7"/>
    <mergeCell ref="M7:O7"/>
    <mergeCell ref="A9:C9"/>
    <mergeCell ref="D9:F9"/>
    <mergeCell ref="G9:I9"/>
    <mergeCell ref="J9:L9"/>
    <mergeCell ref="M9:O9"/>
    <mergeCell ref="D2:F2"/>
    <mergeCell ref="G2:I2"/>
    <mergeCell ref="J2:L2"/>
    <mergeCell ref="M2:O2"/>
    <mergeCell ref="A4:C4"/>
    <mergeCell ref="D4:F4"/>
    <mergeCell ref="G4:I4"/>
    <mergeCell ref="J4:L4"/>
    <mergeCell ref="M4:O4"/>
    <mergeCell ref="P2:R2"/>
    <mergeCell ref="P4:R4"/>
    <mergeCell ref="P7:R7"/>
    <mergeCell ref="P9:R9"/>
    <mergeCell ref="P11:R11"/>
    <mergeCell ref="P15:R15"/>
    <mergeCell ref="P21:R21"/>
    <mergeCell ref="P25:R25"/>
    <mergeCell ref="P30:R30"/>
    <mergeCell ref="P33:R33"/>
    <mergeCell ref="P38:R38"/>
    <mergeCell ref="P42:R42"/>
    <mergeCell ref="P44:R44"/>
    <mergeCell ref="P47:R47"/>
    <mergeCell ref="P50:R50"/>
    <mergeCell ref="P56:R56"/>
    <mergeCell ref="P60:R60"/>
    <mergeCell ref="P62:R62"/>
    <mergeCell ref="P66:R66"/>
    <mergeCell ref="P74:R74"/>
    <mergeCell ref="P79:R79"/>
    <mergeCell ref="A83:C83"/>
    <mergeCell ref="D83:F83"/>
    <mergeCell ref="G83:I83"/>
    <mergeCell ref="J83:L83"/>
    <mergeCell ref="M83:O83"/>
    <mergeCell ref="P83:R83"/>
    <mergeCell ref="A79:C79"/>
    <mergeCell ref="D79:F79"/>
    <mergeCell ref="G79:I79"/>
    <mergeCell ref="S30:U30"/>
    <mergeCell ref="S33:U33"/>
    <mergeCell ref="S38:U38"/>
    <mergeCell ref="S42:U42"/>
    <mergeCell ref="S44:U44"/>
    <mergeCell ref="S47:U47"/>
    <mergeCell ref="S50:U50"/>
    <mergeCell ref="S56:U56"/>
    <mergeCell ref="S60:U60"/>
    <mergeCell ref="S62:U62"/>
    <mergeCell ref="S66:U66"/>
    <mergeCell ref="S74:U74"/>
    <mergeCell ref="S83:U83"/>
    <mergeCell ref="S79:U79"/>
    <mergeCell ref="S2:U2"/>
    <mergeCell ref="S4:U4"/>
    <mergeCell ref="S7:U7"/>
    <mergeCell ref="S9:U9"/>
    <mergeCell ref="S11:U11"/>
    <mergeCell ref="S15:U15"/>
    <mergeCell ref="S21:U21"/>
    <mergeCell ref="S25:U25"/>
  </mergeCells>
  <printOptions/>
  <pageMargins left="1" right="1" top="1" bottom="1" header="0.5" footer="0.5"/>
  <pageSetup fitToHeight="1" fitToWidth="1" horizontalDpi="600" verticalDpi="600" orientation="portrait" paperSize="9" scale="40" r:id="rId1"/>
  <ignoredErrors>
    <ignoredError sqref="V27 V52" formula="1"/>
    <ignoredError sqref="I40 I48 I51:I53 I59 I57 I61 I63:I64 H69:I69 I67 I70:I71 I73 I75:I78 I5 I80:I81 I34:I36 I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2019-01-25T06:19:57Z</cp:lastPrinted>
  <dcterms:created xsi:type="dcterms:W3CDTF">2016-01-18T06:11:41Z</dcterms:created>
  <dcterms:modified xsi:type="dcterms:W3CDTF">2019-01-31T07:17:30Z</dcterms:modified>
  <cp:category/>
  <cp:version/>
  <cp:contentType/>
  <cp:contentStatus/>
</cp:coreProperties>
</file>